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Cenník" sheetId="1" r:id="rId1"/>
  </sheets>
  <definedNames>
    <definedName name="_xlnm._FilterDatabase" localSheetId="0" hidden="1">'Cenník'!$A$6:$F$6</definedName>
    <definedName name="_xlnm__FilterDatabase" localSheetId="0">'Cenník'!$A$6:$G$6</definedName>
    <definedName name="_xlnm__FilterDatabase_0" localSheetId="0">'Cenník'!$A$6:$F$6</definedName>
    <definedName name="_xlnm__FilterDatabase_0_0" localSheetId="0">'Cenník'!$A$6:$G$6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02" authorId="0">
      <text>
        <r>
          <rPr>
            <sz val="11"/>
            <color indexed="8"/>
            <rFont val="Calibri"/>
            <family val="2"/>
          </rPr>
          <t>k.č. AT=9439</t>
        </r>
      </text>
    </comment>
    <comment ref="C103" authorId="0">
      <text>
        <r>
          <rPr>
            <sz val="11"/>
            <color indexed="8"/>
            <rFont val="Calibri"/>
            <family val="2"/>
          </rPr>
          <t>k.č. HU 60522</t>
        </r>
      </text>
    </comment>
    <comment ref="C104" authorId="0">
      <text>
        <r>
          <rPr>
            <sz val="11"/>
            <color indexed="8"/>
            <rFont val="Calibri"/>
            <family val="2"/>
          </rPr>
          <t>k.č. HU 60523</t>
        </r>
      </text>
    </comment>
    <comment ref="C367" authorId="0">
      <text>
        <r>
          <rPr>
            <sz val="11"/>
            <color indexed="8"/>
            <rFont val="Calibri"/>
            <family val="2"/>
          </rPr>
          <t>31100</t>
        </r>
      </text>
    </comment>
    <comment ref="C368" authorId="0">
      <text>
        <r>
          <rPr>
            <sz val="11"/>
            <color indexed="8"/>
            <rFont val="Calibri"/>
            <family val="2"/>
          </rPr>
          <t>31102</t>
        </r>
      </text>
    </comment>
    <comment ref="C369" authorId="0">
      <text>
        <r>
          <rPr>
            <sz val="11"/>
            <color indexed="8"/>
            <rFont val="Calibri"/>
            <family val="2"/>
          </rPr>
          <t>31101</t>
        </r>
      </text>
    </comment>
    <comment ref="C370" authorId="0">
      <text>
        <r>
          <rPr>
            <sz val="11"/>
            <color indexed="8"/>
            <rFont val="Calibri"/>
            <family val="2"/>
          </rPr>
          <t>31099</t>
        </r>
      </text>
    </comment>
  </commentList>
</comments>
</file>

<file path=xl/sharedStrings.xml><?xml version="1.0" encoding="utf-8"?>
<sst xmlns="http://schemas.openxmlformats.org/spreadsheetml/2006/main" count="3490" uniqueCount="942">
  <si>
    <r>
      <t xml:space="preserve">Predajný cenník MUREXIN SK 2022     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                         Murexin s.r.o.
Odborárska 52 
831 03 Bratislava </t>
    </r>
  </si>
  <si>
    <t>Platný od 1. 3. 2022</t>
  </si>
  <si>
    <t>Predajný cenník MUREXIN SK</t>
  </si>
  <si>
    <t>Predajná cena 2022</t>
  </si>
  <si>
    <t>Kategória</t>
  </si>
  <si>
    <t>Názov produktu</t>
  </si>
  <si>
    <t>Katalóg. č.</t>
  </si>
  <si>
    <t>Množstvo</t>
  </si>
  <si>
    <t>MJ</t>
  </si>
  <si>
    <t>Poznámka</t>
  </si>
  <si>
    <t xml:space="preserve">Predajná Cena/MJ bez DPH </t>
  </si>
  <si>
    <t xml:space="preserve">Predajná Cena/Bal s DPH </t>
  </si>
  <si>
    <t xml:space="preserve">Predajná Cena/Bal bez DPH </t>
  </si>
  <si>
    <t xml:space="preserve">Nákupná cena </t>
  </si>
  <si>
    <t>KLT</t>
  </si>
  <si>
    <t>Aqua lak objekt PO 70 - polomatný</t>
  </si>
  <si>
    <t>l</t>
  </si>
  <si>
    <t>Aqua lak PU 80 - lesklý</t>
  </si>
  <si>
    <t>Aqua lak PU 80 - polomatný</t>
  </si>
  <si>
    <t>Aqua ošetrovací prostriedok na olej AP 90</t>
  </si>
  <si>
    <t>Aqua parketový lak Extrem NX 85 - polomatný</t>
  </si>
  <si>
    <t>Aqua parketový lak špeciál PS 90 - polomatný</t>
  </si>
  <si>
    <t>Aqua Špeciálna základovka AV 20</t>
  </si>
  <si>
    <t>Aqua tmel na drevo AV 10</t>
  </si>
  <si>
    <t>Aqua tmel na drevo AV 5</t>
  </si>
  <si>
    <t>Aqua základovka pre exotické dreviny AV 50</t>
  </si>
  <si>
    <t>Aqua Základový gel AV 30</t>
  </si>
  <si>
    <t>kg</t>
  </si>
  <si>
    <t>Čistič na terasvý olej RT 10</t>
  </si>
  <si>
    <t>Čistič parkiet AP 10</t>
  </si>
  <si>
    <t>Disperzné lepidlo na parkety M 522</t>
  </si>
  <si>
    <t>Dvojzložkové lepidlo 2K PU 330</t>
  </si>
  <si>
    <t>6365AB</t>
  </si>
  <si>
    <t>komp.A+B</t>
  </si>
  <si>
    <t>36365AB</t>
  </si>
  <si>
    <t>Dvojzložkové lepidlo na parkety PU 566</t>
  </si>
  <si>
    <t>Epoxidová penetrácia 2K EP 170</t>
  </si>
  <si>
    <t>15884AB</t>
  </si>
  <si>
    <t>15889AB</t>
  </si>
  <si>
    <t>15886AB</t>
  </si>
  <si>
    <t>Fixačný prostriedok WL 720</t>
  </si>
  <si>
    <t>Hĺbkový základ D 7</t>
  </si>
  <si>
    <t>HOCO - Zošívacie spony</t>
  </si>
  <si>
    <t>sačok</t>
  </si>
  <si>
    <t>100ks</t>
  </si>
  <si>
    <t>kartón</t>
  </si>
  <si>
    <t>500ks</t>
  </si>
  <si>
    <t>Impregnačný lak IS 75 - polomatný</t>
  </si>
  <si>
    <t>Kaučukové lepidlo CR 5</t>
  </si>
  <si>
    <t>Kontaktné lepidlo KK 346</t>
  </si>
  <si>
    <t>Kontaktné lepidlo KK 990</t>
  </si>
  <si>
    <t>Lak 2K PU 95 - polomatný</t>
  </si>
  <si>
    <t>11298AB</t>
  </si>
  <si>
    <t>Lepidlo na dizajnové krytiny D 495</t>
  </si>
  <si>
    <t>Lepidlo na parkety PU 560</t>
  </si>
  <si>
    <t>Lepidlo na parkety X-Bond MS-K 530</t>
  </si>
  <si>
    <t>Lepidlo na parkety X-Bond MS-K 539</t>
  </si>
  <si>
    <t>salama</t>
  </si>
  <si>
    <t>1800ml</t>
  </si>
  <si>
    <t>Lepidlo na podlahové krytiny D 321</t>
  </si>
  <si>
    <t>Lepidlo na podlahové krytiny D 338</t>
  </si>
  <si>
    <t>Lepidlo na podlahové krytiny QUATTRO FLOOR D 444</t>
  </si>
  <si>
    <t>Lepidlo na TPUP platne PU-R 600</t>
  </si>
  <si>
    <t>Linotex Profi D 494</t>
  </si>
  <si>
    <t>Matný lak Ultra M 88</t>
  </si>
  <si>
    <t>Murefix MF 4</t>
  </si>
  <si>
    <t>Nano lak NT 100 - lesklý</t>
  </si>
  <si>
    <t>Nano lak NT 100 - polomatný</t>
  </si>
  <si>
    <t>Nivelačná hmota CA 20</t>
  </si>
  <si>
    <t>Nivelačná hmota CA 60</t>
  </si>
  <si>
    <t>Nivelačná hmota Extrém NE 30</t>
  </si>
  <si>
    <t>Nivelačná hmota Industrie FMI 50</t>
  </si>
  <si>
    <t>Nivelačná hmota LEWELL PR 110 PROFI</t>
  </si>
  <si>
    <t>FLT</t>
  </si>
  <si>
    <t>Nivelačná hmota LEWELL NA 320</t>
  </si>
  <si>
    <t>Nivelačná hmota LEWELL ST 215 STANDARD</t>
  </si>
  <si>
    <t>Nivelačná hmota Maximo M 61</t>
  </si>
  <si>
    <t>Nivelačná hmota na drevené podlahy NH 75</t>
  </si>
  <si>
    <t xml:space="preserve">Nivelačná hmota NB 10 </t>
  </si>
  <si>
    <t>Nivelačná hmota Objekt Plus OS 50</t>
  </si>
  <si>
    <t>Nivelačná hmota pre exteriér FMA 30</t>
  </si>
  <si>
    <t>Nivelačná hmota ST 25</t>
  </si>
  <si>
    <t>Rýchla nivelačná hmota SL 52</t>
  </si>
  <si>
    <t>Objektové pružné lepidlo na parkety X-Bond MS-K 509</t>
  </si>
  <si>
    <t>Oprávková hmota RS 90 F</t>
  </si>
  <si>
    <t>Parketový čistič AP 20</t>
  </si>
  <si>
    <t>Parketový vosk LP 35</t>
  </si>
  <si>
    <t>Penetračný náter D 1</t>
  </si>
  <si>
    <t>6717S</t>
  </si>
  <si>
    <t>Penetračný náter PU 5 Expres</t>
  </si>
  <si>
    <t>Prírodné podlahové mydlo HS 92</t>
  </si>
  <si>
    <t>Prírodný olej NP 90  Natur</t>
  </si>
  <si>
    <t>ks</t>
  </si>
  <si>
    <t>750ml</t>
  </si>
  <si>
    <t>Prírodný olej NP 90  Sand</t>
  </si>
  <si>
    <t>Prírodný olej NP 90  Rauch</t>
  </si>
  <si>
    <t>Prírodný olej NP 90  Schwarz</t>
  </si>
  <si>
    <t>Prírodný olej NP 90  Weiss</t>
  </si>
  <si>
    <t>Prírodný olej NP 90  Zementgrau</t>
  </si>
  <si>
    <t>Profesionálne lepidlo na parkety LE 555</t>
  </si>
  <si>
    <t>Pružné lepidlo na parkety PU 1K 505</t>
  </si>
  <si>
    <t>Pružné lepidlo na parkety X-Bond MS-K 511</t>
  </si>
  <si>
    <t>600ml</t>
  </si>
  <si>
    <t>Riedidlo KK 350</t>
  </si>
  <si>
    <t>500ml</t>
  </si>
  <si>
    <t>Ručná pištol pre X-Bond MS-K 55</t>
  </si>
  <si>
    <t>Silanová impregnácia MS-X 1</t>
  </si>
  <si>
    <t>Silanová parozábrana MS-X 3</t>
  </si>
  <si>
    <t>Spomaľovač tuhnutia Aqua lakov TV 5</t>
  </si>
  <si>
    <t>Superzáklad D 4</t>
  </si>
  <si>
    <t>Škárovacia hmota na parkety FP 100 - Buche</t>
  </si>
  <si>
    <t>kartuša</t>
  </si>
  <si>
    <t>310ml</t>
  </si>
  <si>
    <t>Škárovacia hmota na parkety FP 100 - Eiche</t>
  </si>
  <si>
    <t>Škárovacia hmota na parkety FP 100 - Eiche / Fichte</t>
  </si>
  <si>
    <t>Škárovacia hmota na parkety FP 100 - Eiche dunkel</t>
  </si>
  <si>
    <t>Škárovacia hmota na parkety FP 100 - Europäische Ahorn</t>
  </si>
  <si>
    <t>Škárovacia hmota na parkety FP 100 - Wenge / Räuchereiche</t>
  </si>
  <si>
    <t>Špeciálne lepidlo do adhézneho lôžka LF 300</t>
  </si>
  <si>
    <t>Špeciálne lepidlo Inject X-Bond MS-K 55</t>
  </si>
  <si>
    <t>100ml</t>
  </si>
  <si>
    <t>Špeciálne lepidlo na linoleum a koberec DK 74</t>
  </si>
  <si>
    <t>Špeciálne vodivé lepidlo MS-P EL 650</t>
  </si>
  <si>
    <t>Špeciálny adhézny mostík DX 9</t>
  </si>
  <si>
    <t>Terasový olej Profi TP 92</t>
  </si>
  <si>
    <t>Tmel na drevo LV 15</t>
  </si>
  <si>
    <t>Tvrdý voskový olej HP 91</t>
  </si>
  <si>
    <t>Univerzálna základovka LV 45</t>
  </si>
  <si>
    <t>Univerzálne lepidlo D 390</t>
  </si>
  <si>
    <t>Univerzálne lepidlo X-Bond MS-K 88</t>
  </si>
  <si>
    <t>Univerzálne lepidlo X-Bond MS-K88 EXPRESS</t>
  </si>
  <si>
    <t>290ml</t>
  </si>
  <si>
    <t>Vodivé lepidlo s vláknami EL 630</t>
  </si>
  <si>
    <t>Výplňová a oprávková hmota CA 85</t>
  </si>
  <si>
    <t>Výplňová a oprávková hmota SF 83</t>
  </si>
  <si>
    <t>Výstuž trhlín GF - element</t>
  </si>
  <si>
    <t>80/60cm</t>
  </si>
  <si>
    <t>Vystužná tkanina GL</t>
  </si>
  <si>
    <t>m2</t>
  </si>
  <si>
    <t>Výstužné vlákna GL</t>
  </si>
  <si>
    <t>250g</t>
  </si>
  <si>
    <t>Živica na zošívanie 2K - HOCO 24</t>
  </si>
  <si>
    <t>set</t>
  </si>
  <si>
    <t>komp.A+B; 0,55kg</t>
  </si>
  <si>
    <t>Živica na zošívanie 2K SI 60 + 70 mm spony 20 ks</t>
  </si>
  <si>
    <t>sada</t>
  </si>
  <si>
    <t>komp.A+B; 600 ml</t>
  </si>
  <si>
    <t>Živica na zošívanie MS-X 24</t>
  </si>
  <si>
    <t>Hĺbkový základ LF 1</t>
  </si>
  <si>
    <t>Hĺbkový základ LF 15</t>
  </si>
  <si>
    <t>Superzáklad D4 rapid</t>
  </si>
  <si>
    <t>Vyrovnávacia malta AM 20</t>
  </si>
  <si>
    <t>Vyrovnávacia malta Trass AM 50</t>
  </si>
  <si>
    <t>Murexin Baukleber Plus</t>
  </si>
  <si>
    <t>Stavebné a obkladové lepidlo Murexin BFK 03</t>
  </si>
  <si>
    <t>Lepiaca malta KF 20</t>
  </si>
  <si>
    <t>Pružná lepiaca malta šedá KGF 65</t>
  </si>
  <si>
    <t>Pružná lepiaca malta šedá KGF 65 bezprašná</t>
  </si>
  <si>
    <t>Pružná lepiaca malta TRASS KTF 55</t>
  </si>
  <si>
    <t>Rýchla lepiaca malta Trass SFK 85</t>
  </si>
  <si>
    <t>Lepiaca malta KEMAKOL FLEX 170</t>
  </si>
  <si>
    <t>03003SI</t>
  </si>
  <si>
    <t>Lepiaca malta KEMAKOL FLEX 170 W</t>
  </si>
  <si>
    <t>03005SI</t>
  </si>
  <si>
    <t>Lepiaca malta Profiflex KPF 35</t>
  </si>
  <si>
    <t>Lepiaca malta Profiflex MAXI MB 25</t>
  </si>
  <si>
    <t>Lepiaca malta Flex XL</t>
  </si>
  <si>
    <t>Rýchly poter SE 24</t>
  </si>
  <si>
    <t>Drenážna malta Trass DMT 40</t>
  </si>
  <si>
    <t>Hybridná lepiaca malta HX 1</t>
  </si>
  <si>
    <t>Pružná lepiaca malta biela KWF 61 bezprašná</t>
  </si>
  <si>
    <t>Pružná lepiaca malta Maximo M 41</t>
  </si>
  <si>
    <t>Pružná lepiaca malta rýchla SK 15</t>
  </si>
  <si>
    <t>Pružná lepiaca malta rýchlotuhnúca biela SFK 81</t>
  </si>
  <si>
    <t>Pružná lepiaca malta Supraflex SFS 2</t>
  </si>
  <si>
    <t>Lepiaca malta biela Profiflex KPF 31</t>
  </si>
  <si>
    <t>Lepiaca malta do tekut.ložka FBS 75</t>
  </si>
  <si>
    <t>Disperzná lepiaca malta KD 11</t>
  </si>
  <si>
    <t>Epoxidová lepiaca malta EKY 91 biela</t>
  </si>
  <si>
    <t>Polyuretánové lepidlo VIBRAX VPU 93</t>
  </si>
  <si>
    <t>31622AB</t>
  </si>
  <si>
    <t>Kúpeľňová izolácia DU 15</t>
  </si>
  <si>
    <t>Lepidlo na izolačné pásky  DBK 80</t>
  </si>
  <si>
    <t>Hydro Basics 2K</t>
  </si>
  <si>
    <t>16769AB</t>
  </si>
  <si>
    <t>Profi tesniaca fólia PD 1K</t>
  </si>
  <si>
    <t>Profi tesniaca fólia rýchla Maximo PSM 1K</t>
  </si>
  <si>
    <t>Hydroizolačná lepiaca malta šedá DKM 95</t>
  </si>
  <si>
    <t>Univerzálna izolácia PU 500</t>
  </si>
  <si>
    <t>31607AB</t>
  </si>
  <si>
    <t>31606AB</t>
  </si>
  <si>
    <t>Zosilňovacia tkanina</t>
  </si>
  <si>
    <t>Izolácia podlahovej vpuste</t>
  </si>
  <si>
    <t>Izolačná a zosilňujúca tkanin AE 100</t>
  </si>
  <si>
    <t>Tekutá fólia 1 KS- žltá</t>
  </si>
  <si>
    <t>Tekutá fólia 1 KS-Rapid  modrá</t>
  </si>
  <si>
    <t>Tekutá fólia 2 KS</t>
  </si>
  <si>
    <t>16671AB</t>
  </si>
  <si>
    <t>Izolačná fólia DF 2K</t>
  </si>
  <si>
    <t>16674AB</t>
  </si>
  <si>
    <t>Izolačná páska DB 70</t>
  </si>
  <si>
    <t>m</t>
  </si>
  <si>
    <t>Izolačná páska DB 70 - vnútorný kút</t>
  </si>
  <si>
    <t>Izolačná páska DB 70 240 mm</t>
  </si>
  <si>
    <t>Izolačná páska DB 70- vonkajší roh</t>
  </si>
  <si>
    <t>Izolačná páska DBS 50</t>
  </si>
  <si>
    <t>Izolačná páska DBS 50- vnútorný kút</t>
  </si>
  <si>
    <t>Izolačná páska DBS 50- vonkajší roh</t>
  </si>
  <si>
    <t>Izolačná sada ADS 100</t>
  </si>
  <si>
    <t>Izolačný kus pre sprchový kút - 20 mm - ľavý</t>
  </si>
  <si>
    <t>Izolačný kus pre sprchový kút - 20 mm - pravý</t>
  </si>
  <si>
    <t>Izolačný kus pre sprchový kút - 20 mm - ľavý + pravý</t>
  </si>
  <si>
    <t>Izolačný kus pre sprchový kút - 28 mm - ľavý</t>
  </si>
  <si>
    <t>Izolačný kus pre sprchový kút - 28 mm - pravý</t>
  </si>
  <si>
    <t>Izolačný kus pre sprchový kút - 28 mm - ľavý + pravý</t>
  </si>
  <si>
    <t>Tesniaca manžeta DZ 35 mm</t>
  </si>
  <si>
    <t>Tesniaca manžeta DZ 70 mm</t>
  </si>
  <si>
    <t>Podlahová platňa UniTop - 15 mm</t>
  </si>
  <si>
    <t>Podlahová platňa UniTop - 4 mm</t>
  </si>
  <si>
    <t>Podlahová platňa UniTop - 9 mm</t>
  </si>
  <si>
    <t>Uhladzovací postrek UG 1</t>
  </si>
  <si>
    <t>Škárovací povraz - Ø10mm</t>
  </si>
  <si>
    <t>Škárovací povraz - Ø15mm</t>
  </si>
  <si>
    <t>Škárovací povraz - Ø6mm</t>
  </si>
  <si>
    <t>Silikónové tesnenie škár pre mramor SIL 50 - anthrazit</t>
  </si>
  <si>
    <t>Silikónové tesnenie škár pre mramor SIL 50 - bahama</t>
  </si>
  <si>
    <t>Silikónové tesnenie škár pre mramor SIL 50 - biela</t>
  </si>
  <si>
    <t>Silikónové tesnenie škár pre mramor SIL 50 - manhattan</t>
  </si>
  <si>
    <t>Silikónové tesnenie škár pre mramor SIL 50 - šedá</t>
  </si>
  <si>
    <t>Silikónové tesnenie škár pre mramor SIL 50 - transparent</t>
  </si>
  <si>
    <t>Silikónové tesnenie škár SIL 60 - weiß</t>
  </si>
  <si>
    <t>Silikónové tesnenie škár SIL 60 - grau</t>
  </si>
  <si>
    <t>Silikónové tesnenie škár SIL 60 - transparent</t>
  </si>
  <si>
    <t>Silikónové tesnenie škár SIL 60 - jasmin</t>
  </si>
  <si>
    <t>Silikónové tesnenie škár SIL 60 - miel</t>
  </si>
  <si>
    <t>Silikónové tesnenie škár SIL 60 - bahama</t>
  </si>
  <si>
    <t>Silikónové tesnenie škár SIL 60 - anthrazit</t>
  </si>
  <si>
    <t>Silikónové tesnenie škár SIL 60 - crocus</t>
  </si>
  <si>
    <t>Silikónové tesnenie škár SIL 60 - mittelbraun</t>
  </si>
  <si>
    <t>Silikónové tesnenie škár SIL 60 - manhattan</t>
  </si>
  <si>
    <t>Silikónové tesnenie škár SIL 60 - silbergrau</t>
  </si>
  <si>
    <t>Silikónové tesnenie škár SIL 60 - bali</t>
  </si>
  <si>
    <t>Silikónové tesnenie škár SIL 60 - camel</t>
  </si>
  <si>
    <t>Silikónové tesnenie škár SIL 60 - terra</t>
  </si>
  <si>
    <t>Silikónové tesnenie škár SIL 60 - bermuda</t>
  </si>
  <si>
    <t>Silikónové tesnenie škár SIL 60 - rubinrot</t>
  </si>
  <si>
    <t>Silikónové tesnenie škár SIL 60 - seidengrau</t>
  </si>
  <si>
    <t>Silikónové tesnenie škár SIL 60 - schwarz</t>
  </si>
  <si>
    <t>Silikónové tesnenie škár SIL 60 - mint</t>
  </si>
  <si>
    <t>Silikónové tesnenie škár SIL 60 - sand</t>
  </si>
  <si>
    <t>Silikónové tesnenie škár SIL 60 - nussbraun</t>
  </si>
  <si>
    <t>Silikónové tesnenie škár SIL 60 - basalt</t>
  </si>
  <si>
    <t>Silikónové tesnenie škár SIL 60 - zementgrau</t>
  </si>
  <si>
    <t>Silikónové tesnenie škár SIL 60 - graubraun</t>
  </si>
  <si>
    <t>Silikónové tesnenie škár SIL 60 - haselnuss</t>
  </si>
  <si>
    <t>Silikónové tesnenie škár SIL 60 - hellbraun</t>
  </si>
  <si>
    <t>Sanitárny silikón Profi SIL 65 - weiß</t>
  </si>
  <si>
    <t>Sanitárny silikón Profi SIL 65 - grau</t>
  </si>
  <si>
    <t>Sanitárny silikón Profi SIL 65 - transparent</t>
  </si>
  <si>
    <t>Sanitárny silikón Profi SIL 65 - manhattan</t>
  </si>
  <si>
    <t>Sanitárny silikón Profi SIL 65 - silbergrau</t>
  </si>
  <si>
    <t>Sanitárny silikón Profi SIL 65 - jasmin</t>
  </si>
  <si>
    <t>Sanitárny silikón Profi SIL 65 - bali</t>
  </si>
  <si>
    <t>Sanitárny silikón Profi SIL 65 - camel</t>
  </si>
  <si>
    <t>Sanitárny silikón Profi SIL 65 - bahama</t>
  </si>
  <si>
    <t>Sanitárny silikón Profi SIL 65 - anthrazit</t>
  </si>
  <si>
    <t>Sanitárny silikón Profi SIL 65 - seidengrau</t>
  </si>
  <si>
    <t>Sanitárny silikón Profi SIL 65 - schwarz</t>
  </si>
  <si>
    <t>Sanitárny silikón Profi SIL 65 - nussbraun</t>
  </si>
  <si>
    <t>Sanitárny silikón Profi SIL 65 - haselnuss</t>
  </si>
  <si>
    <t>Sanitárny silikón Profi SIL 65 - zementgrau</t>
  </si>
  <si>
    <t>Sanitárny silikón Profi SIL 65 - basalt</t>
  </si>
  <si>
    <t>Sanitárny silikón Profi SIL 65 - sanitärgrau</t>
  </si>
  <si>
    <t>Sanitárny silikón Profi SIL 65 - sandgrau</t>
  </si>
  <si>
    <t>400ml</t>
  </si>
  <si>
    <t>Škárovací tmel X-Bond MS-D 81 - grau</t>
  </si>
  <si>
    <t>Škárovací tmel X-Bond MS-D 81 - manhattan</t>
  </si>
  <si>
    <t>Škárovací tmel X-Bond MS-D 81 - silbergrau</t>
  </si>
  <si>
    <t>Škárovací tmel X-Bond MS-D 81 - weiß</t>
  </si>
  <si>
    <t>Zušľachťovacia emulzia S2</t>
  </si>
  <si>
    <t>Zušľachťovač škárovacích mált FE 85</t>
  </si>
  <si>
    <t>Škárovacia malta FM 60 Premium -  weiß</t>
  </si>
  <si>
    <t>Škárovacia malta FM 60 Premium - grau</t>
  </si>
  <si>
    <t>Škárovacia malta FM 60 Premium - silbergrau</t>
  </si>
  <si>
    <t>Škárovacia malta FM 60 Premium - seidengrau</t>
  </si>
  <si>
    <t>Škárovacia malta FM 60 Premium - anthrazit</t>
  </si>
  <si>
    <t>Škárovacia malta FM 60 Premium - manhattan</t>
  </si>
  <si>
    <t>Škárovacia malta FM 60 Premium - crocus</t>
  </si>
  <si>
    <t>Škárovacia malta FM 60 Premium - bermuda</t>
  </si>
  <si>
    <t>Škárovacia malta FM 60 Premium - mint</t>
  </si>
  <si>
    <t>Škárovacia malta FM 60 Premium - jasmin</t>
  </si>
  <si>
    <t>Škárovacia malta FM 60 Premium - sand</t>
  </si>
  <si>
    <t>Škárovacia malta FM 60 Premium - camel</t>
  </si>
  <si>
    <t>Škárovacia malta FM 60 Premium - bahama</t>
  </si>
  <si>
    <t>Škárovacia malta FM 60 Premium - miel</t>
  </si>
  <si>
    <t>Škárovacia malta FM 60 Premium - terra</t>
  </si>
  <si>
    <t>Škárovacia malta FM 60 Premium - nussbraun</t>
  </si>
  <si>
    <t>Škárovacia malta FM 60 Premium - mittelbraun</t>
  </si>
  <si>
    <t>Škárovacia malta FM 60 Premium - bali</t>
  </si>
  <si>
    <t>Škárovacia malta FM 60 Premium - rubinrot</t>
  </si>
  <si>
    <t>Škárovacia malta FM 60 Premium - schwarz</t>
  </si>
  <si>
    <t>Škárovacia malta FM 60 Premium - basalt</t>
  </si>
  <si>
    <t>Škárovacia malta FM 60 Premium - zementgrau</t>
  </si>
  <si>
    <t>Škárovacia malta FM 60 Premium - graubraun</t>
  </si>
  <si>
    <t>Škárovacia malta FM 60 Premium - haselnuss</t>
  </si>
  <si>
    <t>Škárovacia malta FM 60 Premium - hellbraun</t>
  </si>
  <si>
    <t>Škárovacia malta FM 60 Premium - weiß</t>
  </si>
  <si>
    <t>Škárovacia malta TRASS FMT 15 - beige</t>
  </si>
  <si>
    <t>Škárovacia malta TRASS FMT 15 - manhattan</t>
  </si>
  <si>
    <t>Škárovacia malta TRASS FMT 15 - šedá</t>
  </si>
  <si>
    <t>Škárovacia malta kameninová Trass SF 50 - anthrazit</t>
  </si>
  <si>
    <t>Škárovacia malta kameninová Trass SF 50 - bahama</t>
  </si>
  <si>
    <t>Škárovacia malta kameninová Trass SF 50 - camel</t>
  </si>
  <si>
    <t>Škárovacia malta kameninová Trass SF 50 - dunkelgrau</t>
  </si>
  <si>
    <t>Škárovacia malta kameninová Trass SF 50 - grau</t>
  </si>
  <si>
    <t>4214H</t>
  </si>
  <si>
    <t>Škárovacia malta Platinum FX 66 - weiß</t>
  </si>
  <si>
    <t>Škárovacia malta Platinum FX 66 - grau</t>
  </si>
  <si>
    <t>Škárovacia malta Platinum FX 66 - silbergrau</t>
  </si>
  <si>
    <t>Škárovacia malta Platinum FX 66 - seidengrau</t>
  </si>
  <si>
    <t>Škárovacia malta Platinum FX 66 - manhattan</t>
  </si>
  <si>
    <t>Škárovacia malta Platinum FX 66 - jasmin</t>
  </si>
  <si>
    <t>Škárovacia malta Platinum FX 66 - bahama</t>
  </si>
  <si>
    <t>Škárovacia malta Platinum FX 66 - camel</t>
  </si>
  <si>
    <t>Škárovacia malta Platinum FX 66 - haselnuss</t>
  </si>
  <si>
    <t>Škárovacia malta Platinum FX 66 - sandgrau</t>
  </si>
  <si>
    <t>Škárovacia malta Platinum FX 66 - nussbraun</t>
  </si>
  <si>
    <t>Škárovacia malta Platinum FX 66 - sanitärgrau</t>
  </si>
  <si>
    <t>Škárovacia malta Platinum FX 66 - bali</t>
  </si>
  <si>
    <t>Škárovacia malta Platinum FX 66 - anthrazit</t>
  </si>
  <si>
    <t>Škárovacia malta Platinum FX 66 - schwarz</t>
  </si>
  <si>
    <t>Škárovacia malta Platinum FX 66 - zementgrau</t>
  </si>
  <si>
    <t>Škárovacia malta Platinum FX 66 - basalt</t>
  </si>
  <si>
    <t>Epoxidová škárovacia malta FMY 90 weiß</t>
  </si>
  <si>
    <t>Epoxidová škárovacia malta FMY 90 sivá MUFM</t>
  </si>
  <si>
    <t>Epoxidová škárovacia malta FMY 90 manhattan</t>
  </si>
  <si>
    <t>Epoxidová škárovacia malta FMY 90 silbergrau</t>
  </si>
  <si>
    <t>Epoxidová škárovacia malta FMY 90  RAL</t>
  </si>
  <si>
    <t>Glitre do epoxidovej škárovacej malty - strieborná</t>
  </si>
  <si>
    <t>sáčok</t>
  </si>
  <si>
    <t>200g</t>
  </si>
  <si>
    <t>Glitre do epoxidovej škárovacej malty - zlatá</t>
  </si>
  <si>
    <t>Škárovacia malta drenážna PF 30 - basaltgrau</t>
  </si>
  <si>
    <t>Škárovacia malta drenážna PF 30 - sandbeige</t>
  </si>
  <si>
    <t>Škárovacia malta drenážna PF 30 - steingrau</t>
  </si>
  <si>
    <t>Škárovacia malta Extrém FME 80 - šedá</t>
  </si>
  <si>
    <t>Ošetrovací olej Cura IL 20</t>
  </si>
  <si>
    <t>Impregnačný prostriedok Cura IG 20</t>
  </si>
  <si>
    <t>Hĺbkový čistič Colo GR 20</t>
  </si>
  <si>
    <t>Impregnačná pasta Cura IP 30</t>
  </si>
  <si>
    <t>Kyselinový čistič Colo SR 30</t>
  </si>
  <si>
    <t>Odstraňovač plesní a rias Colo AS 50</t>
  </si>
  <si>
    <t>Kamenná pečať Cura SI 90</t>
  </si>
  <si>
    <t>Zintenzívňovač škárovacích mált Cura FV 90</t>
  </si>
  <si>
    <t>Odstraňovač epoxidových škárovačiek ERY 92</t>
  </si>
  <si>
    <t>Balkónový profil Profi - koncovka - hnedá</t>
  </si>
  <si>
    <t>Balkónový profil Profi - koncovka - šedá</t>
  </si>
  <si>
    <t>Balkónový profil Profi 20 mm - hnedá</t>
  </si>
  <si>
    <t>Balkónový profil Profi 20 mm - spojka -  hnedá</t>
  </si>
  <si>
    <t>Balkónový profil Profi 20 mm - spojka - šedá</t>
  </si>
  <si>
    <t>Balkónový profil Profi 20 mm - šedá</t>
  </si>
  <si>
    <t>Balkónový profil Profi 20 mm - vnutorný roh -  hnedá</t>
  </si>
  <si>
    <t>Balkónový profil Profi 20 mm - vnutorný roh - šedá</t>
  </si>
  <si>
    <t>Balkónový profil Profi 20 mm - vonkajší roh -  hnedá</t>
  </si>
  <si>
    <t>Balkónový profil Profi 20 mm - vonkajší roh - šedá</t>
  </si>
  <si>
    <t>Balkónový profil Profi 9 mm - antracit</t>
  </si>
  <si>
    <t>Balkónový profil Profi 9 mm - elox.strieborný</t>
  </si>
  <si>
    <t>Balkónový profil Profi 9 mm - hnedá</t>
  </si>
  <si>
    <t>Balkónový profil Profi 9 mm - šedá</t>
  </si>
  <si>
    <t>Balkónový profil Profi 9mm - spojka -  hnedá</t>
  </si>
  <si>
    <t>Balkónový profil Profi 9mm - spojka - antracit</t>
  </si>
  <si>
    <t>Balkónový profil Profi 9mm - spojka - elox.strieborný</t>
  </si>
  <si>
    <t>Balkónový profil Profi 9mm - spojka - šedá</t>
  </si>
  <si>
    <t>Balkónový profil Profi 9mm - vnutorný kút -  hnedá</t>
  </si>
  <si>
    <t>Balkónový profil Profi 9mm - vnutorný kút - antracit</t>
  </si>
  <si>
    <t>Balkónový profil Profi 9mm - vnutorný kút - elox.strieborný</t>
  </si>
  <si>
    <t>Balkónový profil Profi 9mm - vnutorný kút - šedá</t>
  </si>
  <si>
    <t>Balkónový profil Profi 9mm - vonkajší roh -  hnedá</t>
  </si>
  <si>
    <t>Balkónový profil Profi 9mm - vonkajší roh - antracit</t>
  </si>
  <si>
    <t>Balkónový profil Profi 9mm - vonkajší roh - elox.strieborný</t>
  </si>
  <si>
    <t>Balkónový profil Profi 9mm - vonkajší roh - šedá</t>
  </si>
  <si>
    <t>Dilatačný profil - nerez - MD8</t>
  </si>
  <si>
    <t>Dilatačný profil - nerez - MD10</t>
  </si>
  <si>
    <t>Dilatačný profil - nerez - MD12,5</t>
  </si>
  <si>
    <t>Dilatačný profil - MD8</t>
  </si>
  <si>
    <t>Dilatačný profil - MD10</t>
  </si>
  <si>
    <t>Dilatačný profil - MD12,5</t>
  </si>
  <si>
    <t>Dilatačný profil - MD15</t>
  </si>
  <si>
    <t>Dilatačný profil - úzky - MD8</t>
  </si>
  <si>
    <t>Dilatačný profil - úzky - MD10</t>
  </si>
  <si>
    <t>Dilatačný profil - úzky - MD12,5</t>
  </si>
  <si>
    <t>Dilatačný profil - úzky - MD15</t>
  </si>
  <si>
    <t>Hliníkový terasový profil - MT40</t>
  </si>
  <si>
    <t>Hliníkový terasový profil - MT70</t>
  </si>
  <si>
    <t>Hliníkový terasový profil - MT100</t>
  </si>
  <si>
    <t>Hliníkový terasový profil - plochá spojka - MT40</t>
  </si>
  <si>
    <t>Hliníkový terasový profil - plochá spojka - MT70</t>
  </si>
  <si>
    <t>Hliníkový terasový profil - plochá spojka - MT100</t>
  </si>
  <si>
    <t>Hliníkový terasový profil - rohová spojka - MT40</t>
  </si>
  <si>
    <t>Hliníkový terasový profil - rohová spojka - MT70</t>
  </si>
  <si>
    <t>Hliníkový terasový profil - rohová spojka - MT100</t>
  </si>
  <si>
    <t>Rohový nerezový ochranný profil</t>
  </si>
  <si>
    <t>Schodišťový profil nerez - MS9</t>
  </si>
  <si>
    <t>Schodišťový profil nerez - MS11</t>
  </si>
  <si>
    <t>Ukončenie oblúkovej lišty - AL  weiss MRE6</t>
  </si>
  <si>
    <t>Ukončenie oblúkovej lišty - AL  weiss MRE8</t>
  </si>
  <si>
    <t>Ukončenie oblúkovej lišty - AL  weiss MRE10</t>
  </si>
  <si>
    <t>Ukončenie oblúkovej lišty - AL  weiss MRE12,5</t>
  </si>
  <si>
    <t>Ukončenie oblúkovej lišty - AL eloxovaný MRE 6</t>
  </si>
  <si>
    <t>Ukončenie oblúkovej lišty - AL eloxovaný MRE 8</t>
  </si>
  <si>
    <t>Ukončenie oblúkovej lišty - AL eloxovaný MRE 10</t>
  </si>
  <si>
    <t>Ukončenie oblúkovej lišty - AL eloxovaný MRE 12,5</t>
  </si>
  <si>
    <t>Ukončenie oblúkovej lišty - AL strieborný elox. MRE 6</t>
  </si>
  <si>
    <t>Ukončenie oblúkovej lišty - AL strieborný elox. MRE 8</t>
  </si>
  <si>
    <t>Ukončenie oblúkovej lišty - AL strieborný elox. MRE 10</t>
  </si>
  <si>
    <t>Ukončenie oblúkovej lišty - AL strieborný elox. MRE 12,5</t>
  </si>
  <si>
    <t>Ukončenie oblúkovej lišty - nerez MRE 6</t>
  </si>
  <si>
    <t>Ukončenie oblúkovej lišty - nerez MRE 8</t>
  </si>
  <si>
    <t>Ukončenie oblúkovej lišty - nerez MRE 10</t>
  </si>
  <si>
    <t>Ukončenie oblúkovej lišty - nerez MRE 12,5</t>
  </si>
  <si>
    <t>Ukončenie oblúkovej lišty - nerez MRE 15</t>
  </si>
  <si>
    <t>Ukončenie pre schodišťový profil nerez - MSE 9-11</t>
  </si>
  <si>
    <t>Ukončenie pre štvorhranný profil - nerez 7mm</t>
  </si>
  <si>
    <t>Ukončenie pre štvorhranný profil - nerez 9mm</t>
  </si>
  <si>
    <t>Ukončenie pre štvorhranný profil - nerez 11mm</t>
  </si>
  <si>
    <t>Ukončenie pre štvorhranný profil - prírod.elox. 9mm</t>
  </si>
  <si>
    <t>Ukončenie pre štvorhranný profil - prírod.elox. 11mm</t>
  </si>
  <si>
    <t>Ukončenie pre štvorhranný profil - weiss 11mm</t>
  </si>
  <si>
    <t>Ukončovací profil štvorhranný - nerez 7mm</t>
  </si>
  <si>
    <t>Ukončovací profil štvorhranný - nerez 9mm</t>
  </si>
  <si>
    <t>Ukončovací profil štvorhranný - nerez 11mm</t>
  </si>
  <si>
    <t>Ukončovací profil štvorhranný - prírod.elox. 9mm</t>
  </si>
  <si>
    <t>Ukončovací profil štvorhranný - prírod.elox. 11mm</t>
  </si>
  <si>
    <t>Ukončovací profil štvorhranný - weiss 9mm</t>
  </si>
  <si>
    <t>Ukončovací profil štvorhranný - weiss 11mm</t>
  </si>
  <si>
    <t>Ukončovacia lišta obkladov oblúková - AL weiss MR6</t>
  </si>
  <si>
    <t>Ukončovacia lišta obkladov oblúková - AL weiss MR8</t>
  </si>
  <si>
    <t>Ukončovacia lišta obkladov oblúková - AL  weiss MR10</t>
  </si>
  <si>
    <t>Ukončovacia lišta obkladov oblúková - AL  weiss MR12,5</t>
  </si>
  <si>
    <t>Ukončovacia lišta obkladov oblúková - AL eloxovaný MR6</t>
  </si>
  <si>
    <t>Ukončovacia lišta obkladov oblúková - AL eloxovaný MR8</t>
  </si>
  <si>
    <t>Ukončovacia lišta obkladov oblúková - AL eloxovaný MR10</t>
  </si>
  <si>
    <t>Ukončovacia lišta obkladov oblúková - AL eloxovaný MR12,5</t>
  </si>
  <si>
    <t>Ukončovacia lišta obkladov oblúková - AL strieborný-elox. MR6</t>
  </si>
  <si>
    <t>Ukončovacia lišta obkladov oblúková - AL strieborný-elox. MR8</t>
  </si>
  <si>
    <t>Ukončovacia lišta obkladov oblúková - AL strieborný-elox. MR10</t>
  </si>
  <si>
    <t>Ukončovacia lišta obkladov oblúková - AL strieborný-elox. MR12,5</t>
  </si>
  <si>
    <t>Ukončovacia lišta obkladov oblúková - nerez MR6</t>
  </si>
  <si>
    <t>Ukončovacia lišta obkladov oblúková - nerez MR8</t>
  </si>
  <si>
    <t>Ukončovacia lišta obkladov oblúková - nerez MR10</t>
  </si>
  <si>
    <t>Ukončovacia lišta obkladov oblúková - nerez MR12,5</t>
  </si>
  <si>
    <t>Ukončovacia lišta obkladov oblúková - nerez MR15</t>
  </si>
  <si>
    <t>Ukončovacia lišta obkladov pravoúhla - AL eloxovaný MG6</t>
  </si>
  <si>
    <t>Ukončovacia lišta obkladov pravoúhla - AL eloxovaný MG8</t>
  </si>
  <si>
    <t>Ukončovacia lišta obkladov pravoúhla - AL eloxovaný MG10</t>
  </si>
  <si>
    <t>Ukončovacia lišta obkladov pravoúhla - AL eloxovaný MG12,5</t>
  </si>
  <si>
    <t>Ukončovacia lišta obkladov pravoúhla - AL eloxovaný MG15</t>
  </si>
  <si>
    <t>Ukončovacia lišta obkladov pravoúhla - AL weiss MG6</t>
  </si>
  <si>
    <t>Ukončovacia lišta obkladov pravoúhla - AL weiss MG8</t>
  </si>
  <si>
    <t>Ukončovacia lišta obkladov pravoúhla - AL weiss MG10</t>
  </si>
  <si>
    <t>Ukončovacia lišta obkladov pravoúhla - AL weiss MG12,5</t>
  </si>
  <si>
    <t>Ukončovacia lišta obkladov pravoúhla - nerez V2A matná MG6</t>
  </si>
  <si>
    <t>Ukončovacia lišta obkladov pravoúhla - nerez V2A matná MG8</t>
  </si>
  <si>
    <t>Ukončovacia lišta obkladov pravoúhla - nerez V2A matná MG10</t>
  </si>
  <si>
    <t>Ukončovacia lišta obkladov pravoúhla - nerez V2A matná MG12,5</t>
  </si>
  <si>
    <t>Ukončovacia lišta obkladov pravoúhla - nerez V2A matná MG15</t>
  </si>
  <si>
    <t>Ukončovacia lišta obkladov pravoúhla - nerez V2A MG6</t>
  </si>
  <si>
    <t>Ukončovacia lišta obkladov pravoúhla - nerez V2A MG8</t>
  </si>
  <si>
    <t>Ukončovacia lišta obkladov pravoúhla - nerez V2A MG10</t>
  </si>
  <si>
    <t>Ukončovacia lišta obkladov pravoúhla - nerez V2A MG12,5</t>
  </si>
  <si>
    <t>Ukončovacia lišta obkladov pravoúhla - nerez V2A MG15</t>
  </si>
  <si>
    <t>Uni-Flex magnety Classic</t>
  </si>
  <si>
    <t>Uni-Flex magnety Profi</t>
  </si>
  <si>
    <t>Vzorkovnica farieb škárovacej malty FM 60 - vejár</t>
  </si>
  <si>
    <t>na vyžiadanie</t>
  </si>
  <si>
    <t>Vzorkovnica farieb škárovacej malty FM 60 a silikónov SIL 60</t>
  </si>
  <si>
    <t>Vzorkovnica farieb škárovacej malty FMT  15 a SF 50</t>
  </si>
  <si>
    <t>BCH</t>
  </si>
  <si>
    <t>Repol Epoxidová impregnácia EP 1</t>
  </si>
  <si>
    <t>11692AB</t>
  </si>
  <si>
    <t>Injektážna epoxidová živica IH 16</t>
  </si>
  <si>
    <t>15483AB</t>
  </si>
  <si>
    <t>Epoxidová živicová báza EP 70 BM</t>
  </si>
  <si>
    <t>6341AB</t>
  </si>
  <si>
    <t>7645AB</t>
  </si>
  <si>
    <t>17482AB</t>
  </si>
  <si>
    <t>Objektová epoxidová penetrácia OG 80</t>
  </si>
  <si>
    <t>31989AB</t>
  </si>
  <si>
    <t>Epoxidová živica EP 90</t>
  </si>
  <si>
    <t>14095AB</t>
  </si>
  <si>
    <t>31176AB</t>
  </si>
  <si>
    <t>Živica EXPRESS COAT EC 60</t>
  </si>
  <si>
    <t>15732AB</t>
  </si>
  <si>
    <t>Aqua Primer AP 2000</t>
  </si>
  <si>
    <t>31331AB</t>
  </si>
  <si>
    <t>Farebná epoxidová živica MHF 10</t>
  </si>
  <si>
    <t>14903AB</t>
  </si>
  <si>
    <t>16543AB</t>
  </si>
  <si>
    <t>Epoxidová stierka EP 3 - RAL 7032</t>
  </si>
  <si>
    <t>16569AB</t>
  </si>
  <si>
    <t>Epoxidová stierka EP 3 - RAL PG1</t>
  </si>
  <si>
    <t>33356AB</t>
  </si>
  <si>
    <t>Epoxidová stierka EP 3 - RAL PG2</t>
  </si>
  <si>
    <t>33352AB</t>
  </si>
  <si>
    <t>Epoxidová stierka EP 3 - RAL PG3</t>
  </si>
  <si>
    <t>33354AB</t>
  </si>
  <si>
    <t>Epoxidová stierka EP 2 - RAL 7032</t>
  </si>
  <si>
    <t>31946AB</t>
  </si>
  <si>
    <t>Epoxidová stierka EP 2 - RAL 7016</t>
  </si>
  <si>
    <t>31948AB</t>
  </si>
  <si>
    <t>Epoxidová stierka EP 2 - RAL 7035</t>
  </si>
  <si>
    <t>31947AB</t>
  </si>
  <si>
    <t>Epoxidová stierka EP 2 - RAL 7042</t>
  </si>
  <si>
    <t>31950AB</t>
  </si>
  <si>
    <t>Epoxidová stierka EP 2 - RAL 7030</t>
  </si>
  <si>
    <t>31949AB</t>
  </si>
  <si>
    <t>Epoxidová stierka EP 2 - RAL PG1</t>
  </si>
  <si>
    <t>14077AB</t>
  </si>
  <si>
    <t>Epoxidová stierka EP 2 - RAL PG2</t>
  </si>
  <si>
    <t>14112AB</t>
  </si>
  <si>
    <t>Epoxidová stierka EP 2 - RAL PG3</t>
  </si>
  <si>
    <t>14113AB</t>
  </si>
  <si>
    <t>Epoxidová stierka EP 2 - RAL 7044</t>
  </si>
  <si>
    <t>31952AB</t>
  </si>
  <si>
    <t>PU stierka elastická PU 300 - RAL 7032</t>
  </si>
  <si>
    <t>16571AB</t>
  </si>
  <si>
    <t>PU stierka elastická PU 300 - RAL PG1</t>
  </si>
  <si>
    <t>15997AB</t>
  </si>
  <si>
    <t>PU stierka elastická PU 300 - RAL PG2</t>
  </si>
  <si>
    <t>15998AB</t>
  </si>
  <si>
    <t>PU stierka elastická PU 300 - RAL PG3</t>
  </si>
  <si>
    <t>15999AB</t>
  </si>
  <si>
    <t>PU stierka elastická PU 400 - RAL 7001</t>
  </si>
  <si>
    <t>30790AB</t>
  </si>
  <si>
    <t>PU stierka elastická PU 400 - RAL 9010</t>
  </si>
  <si>
    <t>30791AB</t>
  </si>
  <si>
    <t>PU stierka elastická PU 400 - RAL 7032</t>
  </si>
  <si>
    <t>30792AB</t>
  </si>
  <si>
    <t>PU stierka elastická PU 400 - RAL 7035</t>
  </si>
  <si>
    <t>30793AB</t>
  </si>
  <si>
    <t>PU stierka elastická PU 600</t>
  </si>
  <si>
    <t>31697AB</t>
  </si>
  <si>
    <t>Epoxidová živica EP 220</t>
  </si>
  <si>
    <t>16233AB</t>
  </si>
  <si>
    <t>Plnivo pre dizajnovú stierku DF 170  - Anthrazit</t>
  </si>
  <si>
    <t>Plnivo pre dizajnovú stierku DF 170  - Hellgrau</t>
  </si>
  <si>
    <t>Plnivo pre dizajnovú stierku Metallic  - bronze</t>
  </si>
  <si>
    <t>100g</t>
  </si>
  <si>
    <t>Plnivo pre dizajnovú stierku Metallic  - silber</t>
  </si>
  <si>
    <t>Epoxy Clear Coat CC 200</t>
  </si>
  <si>
    <t>12485AB</t>
  </si>
  <si>
    <t>Epoxy Clear Coat CC 205</t>
  </si>
  <si>
    <t>31503AB</t>
  </si>
  <si>
    <t>30955AB</t>
  </si>
  <si>
    <t>Aquapox ASG 170 antistatická penetrácia</t>
  </si>
  <si>
    <t>14290AB</t>
  </si>
  <si>
    <t>Epoxidová stierka ASD 130 - antistatická - RAL PG1</t>
  </si>
  <si>
    <t>11724AB</t>
  </si>
  <si>
    <t>Epoxidová stierka ASD 130 - antistatická - RAL PG2</t>
  </si>
  <si>
    <t>11725AB</t>
  </si>
  <si>
    <t>Antistatický epoxidový náter ASV 106</t>
  </si>
  <si>
    <t>14940AB</t>
  </si>
  <si>
    <t>Medený pás KB 20</t>
  </si>
  <si>
    <t>zvitok</t>
  </si>
  <si>
    <t>20m</t>
  </si>
  <si>
    <t>Epoxidový konečný náter farebný EP 20 - RAL 7032</t>
  </si>
  <si>
    <t>31348AB</t>
  </si>
  <si>
    <t>Epoxidový konečný náter farebný EP 20 - RAL PG1</t>
  </si>
  <si>
    <t>13394AB</t>
  </si>
  <si>
    <t>Epoxidový konečný náter farebný EP 20 - RAL PG2</t>
  </si>
  <si>
    <t>33302AB</t>
  </si>
  <si>
    <t>Epoxidový konečný náter farebný EP 20 - RAL PG3</t>
  </si>
  <si>
    <t>33303AB</t>
  </si>
  <si>
    <t>Aqua sealing AS 1500 - RAL 7032</t>
  </si>
  <si>
    <t>14674AB</t>
  </si>
  <si>
    <t>Aqua sealing AS 1500 - RAL PG1</t>
  </si>
  <si>
    <t>14672AB</t>
  </si>
  <si>
    <t>Aqua sealing AS 1500 - RAL PG2</t>
  </si>
  <si>
    <t>14491AB</t>
  </si>
  <si>
    <t>Aqua sealing AS 1500 - RAL PG3</t>
  </si>
  <si>
    <t>14673AB</t>
  </si>
  <si>
    <t>Polyuretánový náter PU 40, RAL 7032</t>
  </si>
  <si>
    <t>31778AB</t>
  </si>
  <si>
    <t>Polyuretánový náter PU 40, transparent</t>
  </si>
  <si>
    <t>31777AB</t>
  </si>
  <si>
    <t>Polyuretánový náter PU 40, RAL PG 1</t>
  </si>
  <si>
    <t>31781AB</t>
  </si>
  <si>
    <t>Polyuretánový náter PU 40, RAL PG 2</t>
  </si>
  <si>
    <t>31780AB</t>
  </si>
  <si>
    <t>Polyuretánový náter PU 40, RAL PG 3</t>
  </si>
  <si>
    <t>31782AB</t>
  </si>
  <si>
    <t>Epoxy Topcoat EP 100 TC</t>
  </si>
  <si>
    <t>10511AB</t>
  </si>
  <si>
    <t>AQUA TOPCOAT EP 150 TC</t>
  </si>
  <si>
    <t>16235AB</t>
  </si>
  <si>
    <t>Živica EXPRESS COAT EC 260</t>
  </si>
  <si>
    <t>31202AB</t>
  </si>
  <si>
    <t>Uzatvárací náter na podlahy BV 20 RAL 7032</t>
  </si>
  <si>
    <t>Uzatvárací náter na podlahy BV 20 RAL 7030</t>
  </si>
  <si>
    <t>Koberec z prírodného kameňa PU 1K, jednozložkový</t>
  </si>
  <si>
    <t>Prírodný piesok</t>
  </si>
  <si>
    <t>Mramorový piesok Colorit 2 - 4 mm - béžová</t>
  </si>
  <si>
    <t>Mramorový piesok Colorit 2 - 4 mm - biela</t>
  </si>
  <si>
    <t>Mramorový piesok Colorit 2 - 4 mm - businessšedá</t>
  </si>
  <si>
    <t>Mramorový piesok Colorit 2 - 4 mm - červená</t>
  </si>
  <si>
    <t>Mramorový piesok Colorit 2 - 4 mm - extra biela</t>
  </si>
  <si>
    <t>Mramorový piesok Colorit 2 - 4 mm - farebná</t>
  </si>
  <si>
    <t>Mramorový piesok Colorit 2 - 4 mm - kontrastnázmes</t>
  </si>
  <si>
    <t>Mramorový piesok Colorit 2 - 4 mm - svetláružová</t>
  </si>
  <si>
    <t>Mramorový piesok Colorit 2 - 4 mm - šedá</t>
  </si>
  <si>
    <t>Mramorový piesok Colorit 2 - 4 mm - šedo-čierny</t>
  </si>
  <si>
    <t>Mramorový piesok Colorit 2 - 4 mm - tmavo sivá</t>
  </si>
  <si>
    <t>Mramorový piesok Colorit 2 - 4 mm - zelená</t>
  </si>
  <si>
    <t>Mramorový piesok Colorit 2 - 4 mm - žlto–biela</t>
  </si>
  <si>
    <t>Mramorový piesok Mediteran 3 - 6 mm - Bardiglio Azzuro</t>
  </si>
  <si>
    <t>M2017BA</t>
  </si>
  <si>
    <t>Mramorový piesok Mediteran 3 - 6 mm - Bianco Carrara</t>
  </si>
  <si>
    <t>M2017BC</t>
  </si>
  <si>
    <t>Mramorový piesok Mediteran 3 - 6 mm - Botticino</t>
  </si>
  <si>
    <t>M2017B</t>
  </si>
  <si>
    <t>Mramorový piesok Mediteran 3 - 6 mm - Giallo Siena</t>
  </si>
  <si>
    <t>M2017GS </t>
  </si>
  <si>
    <t>Mramorový piesok Mediteran 3 - 6 mm - Grigio Carnico</t>
  </si>
  <si>
    <t>M2017GC</t>
  </si>
  <si>
    <t>Mramorový piesok Mediteran 3 - 6 mm - Marron Prugna</t>
  </si>
  <si>
    <t>M2017MP </t>
  </si>
  <si>
    <t>Mramorový piesok Mediteran 3 - 6 mm - Occhiliano</t>
  </si>
  <si>
    <t>M2017O</t>
  </si>
  <si>
    <t>Mramorový piesok Mediteran 3 - 6 mm - Rossa Caralo</t>
  </si>
  <si>
    <t>M2017RC</t>
  </si>
  <si>
    <t>Mramorový piesok Mediteran 3 - 6 mm - Rosso Verona</t>
  </si>
  <si>
    <t>M2017RV </t>
  </si>
  <si>
    <t>Mramorový piesok Mediteran 3 - 6 mm - Verdi Alpi</t>
  </si>
  <si>
    <t>M2017VA</t>
  </si>
  <si>
    <t>Ukončovací profil STONE L - 10 mm</t>
  </si>
  <si>
    <t>Ukončovací profil STONE L - 12,5 mm</t>
  </si>
  <si>
    <t>Schodiskový profil STONE - 10 mm</t>
  </si>
  <si>
    <t>Schodiskový profil STONE - 12,5 mm</t>
  </si>
  <si>
    <t>Terasový profil STONE - 10 mm</t>
  </si>
  <si>
    <t>Balkónový profil STONE</t>
  </si>
  <si>
    <t>Balkónový profil STONE - kút</t>
  </si>
  <si>
    <t>Balkónový profil STONE - plech 100 mm</t>
  </si>
  <si>
    <t>Balkónový profil STONE - plech 150 mm</t>
  </si>
  <si>
    <t>Balkónový profil STONE - plech 200 mm</t>
  </si>
  <si>
    <t>Balkónový profil STONE - roh</t>
  </si>
  <si>
    <t>Balkónový profil STONE - spojka</t>
  </si>
  <si>
    <t>Tixotropná prísada SN 1K</t>
  </si>
  <si>
    <t>Kamenná pasta SP 15</t>
  </si>
  <si>
    <t>Tixotropná prísada Epoxy TE 2K</t>
  </si>
  <si>
    <t>Protišmykové plnivo RF 8</t>
  </si>
  <si>
    <t xml:space="preserve">kg </t>
  </si>
  <si>
    <t>Ukončovacia lišta Epoxy</t>
  </si>
  <si>
    <t>Kremičitý piesok - zrn.0,063-3,5mm</t>
  </si>
  <si>
    <t>Kremičitý piesok - zrn.0,1-0,2mm</t>
  </si>
  <si>
    <t>Kremičitý piesok - zrn.0,1-0,5mm</t>
  </si>
  <si>
    <t>Kremičitý piesok - zrn.0,3-0,8mm</t>
  </si>
  <si>
    <t>Kremičitý piesok - zrn.0,6-1,2mm</t>
  </si>
  <si>
    <t>Kremičitý piesok - zrn.3-5mm</t>
  </si>
  <si>
    <t>Kremičitý piesok GRAUMIX - zrn.0,3 - 0,8 mm</t>
  </si>
  <si>
    <t>Posypové čipsy VF1 RAL 7044 SEIDENGRAU</t>
  </si>
  <si>
    <t>Posypové čipsy VF1 RAL 9005 TIEFSCHWARZ</t>
  </si>
  <si>
    <t>Posypové čipsy VF1 RAL 9010 REINWEISS</t>
  </si>
  <si>
    <t>Posypové čipsy VF1 RAL SCHWARZ/WEISS</t>
  </si>
  <si>
    <t>Posypové čipsy VF3 RAL 1001 BEIGE</t>
  </si>
  <si>
    <t>Posypové čipsy VF3 RAL 1018 ZINKGELB</t>
  </si>
  <si>
    <t>Posypové čipsy VF3 RAL 3000 FEUERROT</t>
  </si>
  <si>
    <t>Posypové čipsy VF3 RAL 5017 VERKEHRSBLAU</t>
  </si>
  <si>
    <t>Posypové čipsy VF3 RAL 6001 SMARAGDGRÜN</t>
  </si>
  <si>
    <t>Posypové čipsy VF3 RAL 7004 SIGNALGRAU</t>
  </si>
  <si>
    <t>Posypové čipsy VF3 RAL 7016 ANTHRAZITGRAU</t>
  </si>
  <si>
    <t>Posypové čipsy VF3 RAL 7023 BETONGRAU</t>
  </si>
  <si>
    <t>Posypové čipsy VF3 RAL 7044 SEIDENGRAU</t>
  </si>
  <si>
    <t>Posypové čipsy VF3 RAL 8001 OCKERBRAUN</t>
  </si>
  <si>
    <t>Posypové čipsy VF3 RAL 8025 BLASSBRAUN</t>
  </si>
  <si>
    <t>Posypové čipsy VF3 RAL 9005 TIEFSCHWARZ</t>
  </si>
  <si>
    <t>Posypové čipsy VF3 RAL 9010 REINWEISS</t>
  </si>
  <si>
    <t>Posypové čipsy VF3 SCHWARZ/WEISS</t>
  </si>
  <si>
    <t>Epoxidové riedidlo EP V4</t>
  </si>
  <si>
    <t>Vzorkovnica epoxidových a polyuretánových podlahových systémov</t>
  </si>
  <si>
    <t>ABD</t>
  </si>
  <si>
    <t>Adhézny mostík  WD PRIMIS 150</t>
  </si>
  <si>
    <t>Hrubovrstvá izolačná stierka 1K Express</t>
  </si>
  <si>
    <t>Hrubovrstvá izolačná stierka 2K PS</t>
  </si>
  <si>
    <t>Hrubovrstvá izolačná stierka 2K Standard</t>
  </si>
  <si>
    <t>Hydroizolačná stierka šedá DS 28</t>
  </si>
  <si>
    <t>Izolačný náter 111 N</t>
  </si>
  <si>
    <t>Izolačný základ AG 3</t>
  </si>
  <si>
    <t>Nebitúmenová izolačná stierka 2K BF</t>
  </si>
  <si>
    <t>Polybond primer PB 7</t>
  </si>
  <si>
    <t>Primer PU 150</t>
  </si>
  <si>
    <t>Pružná zálievka škár JF 2K</t>
  </si>
  <si>
    <t>Škárovacia hmota PU 15 - šedá</t>
  </si>
  <si>
    <t>Špeciálna hydroizolácia WD 1K - dunkelgrau</t>
  </si>
  <si>
    <t>Špeciálna hydroizolácia WD 1K - hellgrau</t>
  </si>
  <si>
    <t>Špeciálna hydroizolácia WD 1K - weiss</t>
  </si>
  <si>
    <t>Špeciálna izolácia X-Bond MS-A99</t>
  </si>
  <si>
    <t>Špecialný náter WD TOP+ hellgrau</t>
  </si>
  <si>
    <t>Špecialný náter WD TOP+ schwimmbadblau</t>
  </si>
  <si>
    <t>Špecialný náter WD TOP+ weiss</t>
  </si>
  <si>
    <t>Tixotropná prísada WD1K</t>
  </si>
  <si>
    <t>Urýchľovač tuhnutia WD Speed 5</t>
  </si>
  <si>
    <t>300ml</t>
  </si>
  <si>
    <t>Výstužná tkanina NV 110 - 20 cm</t>
  </si>
  <si>
    <t>Výstužná tkanina NV 110 - 27.5 cm</t>
  </si>
  <si>
    <t>Výstužná tkanina NV 110 - 35 cm</t>
  </si>
  <si>
    <t>Výstužná tkanina NV 110 - 55 cm</t>
  </si>
  <si>
    <t>Výstužná tkanina NV 110 - 70 cm</t>
  </si>
  <si>
    <t>Výstužná tkanina NV 110 - 90 cm</t>
  </si>
  <si>
    <t>Výstužná tkanina NV 110 - vnútorný kút</t>
  </si>
  <si>
    <t>kart.</t>
  </si>
  <si>
    <t>20ks</t>
  </si>
  <si>
    <t>Výstužná tkanina NV 110 - vonkajší roh</t>
  </si>
  <si>
    <t>EST</t>
  </si>
  <si>
    <t>Adhézna emulzia HE 20</t>
  </si>
  <si>
    <t>Austrofaser PP 12 mm</t>
  </si>
  <si>
    <t>0,75kg</t>
  </si>
  <si>
    <t>Betónová impregnácia TE 18</t>
  </si>
  <si>
    <t>Fixovací cement</t>
  </si>
  <si>
    <t>Hĺbková impregnácia DPI 40</t>
  </si>
  <si>
    <t>Hydrofobizácia betónu H 2</t>
  </si>
  <si>
    <t>Impregnácia betónovej podlahy NE 24</t>
  </si>
  <si>
    <t>Impregnácia podlahy a stien IG 03</t>
  </si>
  <si>
    <t>Injektážna emulzia Inject IM 55</t>
  </si>
  <si>
    <t>Aplikačný nástavec pre IM 55</t>
  </si>
  <si>
    <t>bal</t>
  </si>
  <si>
    <t>4ks</t>
  </si>
  <si>
    <t>Injektážna sada Inject IS 48</t>
  </si>
  <si>
    <t>Injektážny lievik Inject SW 30</t>
  </si>
  <si>
    <t>Kapilárny knôt Inject KS 10</t>
  </si>
  <si>
    <t>10ks</t>
  </si>
  <si>
    <t>Lítiová impregnácia LI 12</t>
  </si>
  <si>
    <t>MFT 34 - oceľové vlákna</t>
  </si>
  <si>
    <t>MFT 50 - oceľové vlákna</t>
  </si>
  <si>
    <t>Ochrana betónu a malty proti mrazu FS 10</t>
  </si>
  <si>
    <t>Ochrana proti odparovaniu LF 3</t>
  </si>
  <si>
    <t>Podlahové tvrdidlo BH 100 - šedé</t>
  </si>
  <si>
    <t>Podlahové tvrdidlo BH 400 - šedé</t>
  </si>
  <si>
    <t>Repol Adhézny mostík HS 1</t>
  </si>
  <si>
    <t>Repol Betónová kozmetika BK 05</t>
  </si>
  <si>
    <t>Repol Betónová stierka BS 05 G</t>
  </si>
  <si>
    <t>Repol Betónová stierka BS 10 W</t>
  </si>
  <si>
    <t>Repol Hrubá sanačná malta SM 40</t>
  </si>
  <si>
    <t>Repol Jemná sanačná malta SM 20</t>
  </si>
  <si>
    <t>Repol Ľahká malta LM 20</t>
  </si>
  <si>
    <t>Repol Ochrana výstuže BS 7</t>
  </si>
  <si>
    <t>Repol oprávková malta RM 04</t>
  </si>
  <si>
    <t>Repol Sanačná malta s vláknami SMF 30</t>
  </si>
  <si>
    <t>Repol silikónová impregnácia S 4 - Anti grafity</t>
  </si>
  <si>
    <t>Repol Zálievková malta VM 30</t>
  </si>
  <si>
    <t>Repol Zálievková malta VM 40</t>
  </si>
  <si>
    <t>Repol Zálievková malta VS 10</t>
  </si>
  <si>
    <t>Rýchla fixačná malta BP 33</t>
  </si>
  <si>
    <t>Hrubá vápenná omietka KEMASAN 520</t>
  </si>
  <si>
    <t>Sanačná omietka KEMASAN 550</t>
  </si>
  <si>
    <t>Sušiaca omietka KEMASAN 580</t>
  </si>
  <si>
    <t>Sušiaca omietka z románskeho vápna KEMASAN 590</t>
  </si>
  <si>
    <t>Jemná sušiaca omietka z románskeho vápna KEMASAN 590 F</t>
  </si>
  <si>
    <t>Piesok na detské ihriská BABY SAND</t>
  </si>
  <si>
    <t>Piesok na škárovanie FUGA SAND 200</t>
  </si>
  <si>
    <t>Piesok na škárovanie FUGA SAND 80</t>
  </si>
  <si>
    <t>Šamotova malta OM 20</t>
  </si>
  <si>
    <t>Urýchľovač tuhnutia poteru X 4</t>
  </si>
  <si>
    <t>Vodotesniaca prísada do betónu DM 40</t>
  </si>
  <si>
    <t>Zušľachťovač vykurovaného poteru HV 05</t>
  </si>
  <si>
    <t>FAT</t>
  </si>
  <si>
    <t>Airless-stierka Durapid AS 30</t>
  </si>
  <si>
    <t>kýbel</t>
  </si>
  <si>
    <t>vrece</t>
  </si>
  <si>
    <t>Aqua farba na betón RC 414 - báza</t>
  </si>
  <si>
    <t>Aqua farba na betón RC 414 - RAL 7001</t>
  </si>
  <si>
    <t>Aqua farba na betón RC 414 - RAL 7032</t>
  </si>
  <si>
    <t>Aqua lazúra na drevo HL 3500 - bezfarebný</t>
  </si>
  <si>
    <t>Aqua lazúra na drevo HL 3500 - borovica</t>
  </si>
  <si>
    <t>Aqua lazúra na drevo HL 3500 - červený</t>
  </si>
  <si>
    <t>Aqua lazúra na drevo HL 3500 - gaštan</t>
  </si>
  <si>
    <t>Aqua lazúra na drevo HL 3500 - orech</t>
  </si>
  <si>
    <t>Aqua lazúra na drevo HL 3500 - palisander</t>
  </si>
  <si>
    <t>Austro Norm AN 750</t>
  </si>
  <si>
    <t>Biely základný náter LF 11</t>
  </si>
  <si>
    <t>Euro Housepaint RA 100 - báza</t>
  </si>
  <si>
    <t>Fasádna akrylátová farba RA 50 - báza</t>
  </si>
  <si>
    <t>Fasádna silikátová farba SK 60 - báza</t>
  </si>
  <si>
    <t>Fasádna silikónová farba SX 80 - báza</t>
  </si>
  <si>
    <t>Hĺbkový základ LF 14</t>
  </si>
  <si>
    <t>Hotová stierka Durapid HS 80</t>
  </si>
  <si>
    <t>Hrubá  stierka DURAPID XL 25</t>
  </si>
  <si>
    <t>Impregnačný základ HL 250</t>
  </si>
  <si>
    <t>Interierová farba Mattlatex LX 5000 -  báza</t>
  </si>
  <si>
    <t>Interierová farba Mattlatex LX 5000 - báza</t>
  </si>
  <si>
    <t>Interierová farba Maximo AM 2700 - báza</t>
  </si>
  <si>
    <t>Interierová farba Seidenlatex LX 6000 - báza</t>
  </si>
  <si>
    <t>Interiérová silikátová farba Bioweiss SK 500</t>
  </si>
  <si>
    <t>Interiérová silikátová farba Supra SK 600 - biela</t>
  </si>
  <si>
    <t>Izolačný základ SP 13</t>
  </si>
  <si>
    <t>Jemná stierka DURAPID XS 40</t>
  </si>
  <si>
    <t>Jemná vápenná stierka Durapid CA 480</t>
  </si>
  <si>
    <t>KH riedidlo TE 300</t>
  </si>
  <si>
    <t>Ľahká stierka Maximo LS 85</t>
  </si>
  <si>
    <t>Lazúra na drevo HL 2500 - bezfarebný</t>
  </si>
  <si>
    <t>Lazúra na drevo HL 2500 - borovica</t>
  </si>
  <si>
    <t>Lazúra na drevo HL 2500 - červený</t>
  </si>
  <si>
    <t>Lazúra na drevo HL 2500 - dub</t>
  </si>
  <si>
    <t>Lazúra na drevo HL 2500 - gaštan</t>
  </si>
  <si>
    <t>Lazúra na drevo HL 2500 - orech</t>
  </si>
  <si>
    <t>Lazúra na drevo HL 2500 - palisander</t>
  </si>
  <si>
    <t>Lazúra na drevo HL 2500 - sosna</t>
  </si>
  <si>
    <t>Lazúra na drevo HL 2500 - teak</t>
  </si>
  <si>
    <t>Vzorkovnica lazúr HL 2500</t>
  </si>
  <si>
    <t>Líniová farba SC 16</t>
  </si>
  <si>
    <t>Objektová stierka Durapid OS 45</t>
  </si>
  <si>
    <t>Profi Matt PM 450 - weiss</t>
  </si>
  <si>
    <t>Profi Weiss PW 400 - weiss</t>
  </si>
  <si>
    <t>Raumweiss RW 150</t>
  </si>
  <si>
    <t>Silikátový základ Fixativ SK 11</t>
  </si>
  <si>
    <t>stierka Durapid XL 90</t>
  </si>
  <si>
    <t>Striekaná stierka Durapid FS 50</t>
  </si>
  <si>
    <t>Striekaná stierka Gullspack S 70</t>
  </si>
  <si>
    <t>Škárovací akryl AC 10</t>
  </si>
  <si>
    <t>Škárovací akryl AC 15</t>
  </si>
  <si>
    <t>Univerzálne riedidlo UV 80</t>
  </si>
  <si>
    <t>ESS</t>
  </si>
  <si>
    <t>Murexin Energy Textile</t>
  </si>
  <si>
    <t>4012N</t>
  </si>
  <si>
    <t>Pancierová sieťka</t>
  </si>
  <si>
    <t>Murexin Energy Admix</t>
  </si>
  <si>
    <t>250ml</t>
  </si>
  <si>
    <t>Murexin Energy Star</t>
  </si>
  <si>
    <t>Murexin Energy Top</t>
  </si>
  <si>
    <t>Energy Diamond Maximo M 70</t>
  </si>
  <si>
    <t xml:space="preserve">Murexin Energy Contact </t>
  </si>
  <si>
    <t>Fasádna stierka Durapid FA 35</t>
  </si>
  <si>
    <t>Murexin Energy Primer</t>
  </si>
  <si>
    <t>Murexin Energy Brilliant akrylátová farba</t>
  </si>
  <si>
    <t>Murexin Energy Brilliant akrylátová omietka K1,5 škriabaná</t>
  </si>
  <si>
    <t>Murexin Energy Brilliant akrylátová omietka K2 škriabaná</t>
  </si>
  <si>
    <t>Murexin Energy Brilliant akrylátová omietka K3 škriabaná</t>
  </si>
  <si>
    <t>Murexin Energy Brilliant akrylátová omietka R2 ryhovaná</t>
  </si>
  <si>
    <t>Murexin Energy Brilliant akrylátová omietka R3 ryhovaná</t>
  </si>
  <si>
    <t>Murexin Energy Clean farba</t>
  </si>
  <si>
    <t>Murexin Energy Clean omietka K1,5 škriabaná</t>
  </si>
  <si>
    <t>Murexin Energy Clean omietka K2 škriabaná</t>
  </si>
  <si>
    <t>Murexin Energy Clean omietka K3 škriabaná</t>
  </si>
  <si>
    <t>Murexin Energy Creativ</t>
  </si>
  <si>
    <t>Murexin Energy Crystal silikátová farba</t>
  </si>
  <si>
    <t>Murexin Energy Crystal silikátová omietka K1,5 škriabaná</t>
  </si>
  <si>
    <t>Murexin Energy Crystal silikátová omietka K2 škriabaná</t>
  </si>
  <si>
    <t>Murexin Energy Crystal silikátová omietka K3 škriabaná</t>
  </si>
  <si>
    <t>Murexin Energy Crystal silikátová omietka R2 ryhovaná</t>
  </si>
  <si>
    <t>Murexin Energy Crystal silikátová omietka R3 ryhovaná</t>
  </si>
  <si>
    <t>Murexin Energy Design akrylátová omietka K1,5 škriabaná</t>
  </si>
  <si>
    <t>Murexin Energy Design akrylátová omietka K2 škriabaná</t>
  </si>
  <si>
    <t>Murexin Energy Design akrylátová omietka K3 škriabaná</t>
  </si>
  <si>
    <t>Murexin Energy Fine silikónová omietka K1 škriabaná</t>
  </si>
  <si>
    <t>Murexin Energy Furioso silikónová farba</t>
  </si>
  <si>
    <t>Murexin Energy Furioso silikónová omietka K1,5 škriabaná</t>
  </si>
  <si>
    <t>Murexin Energy Furioso silikónová omietka K2 škriabaná</t>
  </si>
  <si>
    <t>Murexin Energy Furioso silikónová omietka K3 škriabaná</t>
  </si>
  <si>
    <t>Murexin Energy Furioso silikónová omietka R2 ryhovaná</t>
  </si>
  <si>
    <t>Murexin Energy Furioso silikónová omietka R3 ryhovaná</t>
  </si>
  <si>
    <t>Murexin Energy Real akrylátová farba</t>
  </si>
  <si>
    <t>Vzorkovnica Murexin EUROPE</t>
  </si>
  <si>
    <t>Murexin Energy minerálne fasádne izolačné dosky</t>
  </si>
  <si>
    <t>Murexin Energy Panel fasádne izolačné dosky EPS-F</t>
  </si>
  <si>
    <t>Murexin Energy Panel fasádne izolačné dosky EPS-F Plus Grafit</t>
  </si>
  <si>
    <t>Murexin Energy Panel fasádne izolačné dosky XPS</t>
  </si>
  <si>
    <t>Odkvapový profil EKO</t>
  </si>
  <si>
    <t>Odkvapový profil PVC pre zakladací profil</t>
  </si>
  <si>
    <t>Okenný profil so sieťkou 6 mm</t>
  </si>
  <si>
    <t>Okenný profil so sieťkou a manžetou-PROFI 6 mm</t>
  </si>
  <si>
    <t>Omietnik rohovný  s textíliou AL</t>
  </si>
  <si>
    <t xml:space="preserve">Omietnik rohovný  s textíliou PVC </t>
  </si>
  <si>
    <t>Omietnik rohový vnútorný AL so sieťkou</t>
  </si>
  <si>
    <t>Omietnik rohový vnútorný PVC so sieťkou</t>
  </si>
  <si>
    <t>Rohový profil s odkvapom</t>
  </si>
  <si>
    <t>Dilatačný profil E</t>
  </si>
  <si>
    <t>Dilatačný profil V</t>
  </si>
  <si>
    <t>Krycí profil pre dilatačný profil E, V</t>
  </si>
  <si>
    <t>Flexi roh 90° - 180° 10x10</t>
  </si>
  <si>
    <t>Dilatačný profil so sieťkou - 6 mm</t>
  </si>
  <si>
    <t>Spojka k zakladaciemu soklovému profilu</t>
  </si>
  <si>
    <t>Ukončovací profil L so sieťkou - 3 mm</t>
  </si>
  <si>
    <t>Ukončovací profil L so sieťkou - 6 mm</t>
  </si>
  <si>
    <t>Ukončovací profil pri oplechovaní</t>
  </si>
  <si>
    <t>Zakladací soklový profil pre Murexin ESS 23mm</t>
  </si>
  <si>
    <t>Zakladací soklový profil pre Murexin ESS 33mm</t>
  </si>
  <si>
    <t>Zakladací soklový profil pre Murexin ESS 43mm</t>
  </si>
  <si>
    <t>Zakladací soklový profil pre Murexin ESS 53mm</t>
  </si>
  <si>
    <t>Zakladací soklový profil pre Murexin ESS 63mm</t>
  </si>
  <si>
    <t>Zakladací soklový profil pre Murexin ESS 73mm</t>
  </si>
  <si>
    <t>Zakladací soklový profil pre Murexin ESS 83mm</t>
  </si>
  <si>
    <t>Zakladací soklový profil pre Murexin ESS 103mm</t>
  </si>
  <si>
    <t>Zakladací soklový profil pre Murexin ESS 123mm</t>
  </si>
  <si>
    <t>Zakladací soklový profil pre Murexin ESS 143mm</t>
  </si>
  <si>
    <t>Zakladací soklový profil pre Murexin ESS 153mm</t>
  </si>
  <si>
    <t>Zakladací soklový profil pre Murexin ESS 163mm</t>
  </si>
  <si>
    <t>Zakladací soklový profil pre Murexin ESS 183mm</t>
  </si>
  <si>
    <t>Zakladací soklový profil pre Murexin ESS 203mm</t>
  </si>
  <si>
    <t>Zakladací soklový profil pre Murexin ESS 223mm</t>
  </si>
  <si>
    <t>Zakladací soklový profil pre Murexin ESS 253mm</t>
  </si>
  <si>
    <t>Podložka k zakladaciemu soklovému profilu 2 mm</t>
  </si>
  <si>
    <t>balenie</t>
  </si>
  <si>
    <t>50ks</t>
  </si>
  <si>
    <t>Podložka k zakladaciemu soklovému profilu 3 mm</t>
  </si>
  <si>
    <t>Podložka k zakladaciemu soklovému profilu 4 mm</t>
  </si>
  <si>
    <t>Podložka k zakladaciemu soklovému profilu 5 mm</t>
  </si>
  <si>
    <t>Podložka k zakladaciemu soklovému profilu 8 mm</t>
  </si>
  <si>
    <t>Podložka k zakladaciemu soklovému profilu 10 mm</t>
  </si>
  <si>
    <t>Podložka k zakladaciemu soklovému profilu 15 mm</t>
  </si>
  <si>
    <t>Skrutkovacia kotva STR U 2G EJOTHERM 115 mm</t>
  </si>
  <si>
    <t>Skrutkovacia kotva STR U 2G  EJOTHERM 135 mm</t>
  </si>
  <si>
    <t>Skrutkovacia kotva STR U 2G  EJOTHERM 155 mm</t>
  </si>
  <si>
    <t>Skrutkovacia kotva STR U 2G  EJOTHERM 175 mm</t>
  </si>
  <si>
    <t>Skrutkovacia kotva STR U 2G  EJOTHERM 195 mm</t>
  </si>
  <si>
    <t>Skrutkovacia kotva STR U 2G  EJOTHERM 215 mm</t>
  </si>
  <si>
    <t>Skrutkovacia kotva STR U 2G  EJOTHERM 235 mm</t>
  </si>
  <si>
    <t>Skrutkovacia kotva STR U 2G  EJOTHERM 255 mm</t>
  </si>
  <si>
    <t>Skrutkovacia kotva STR U 2G  EJOTHERM 275 mm</t>
  </si>
  <si>
    <t>Skrutkovacia kotva STR U 2G  EJOTHERM 295 mm</t>
  </si>
  <si>
    <t>Natĺkacia kotva H3 EJOTHERM 075 mm</t>
  </si>
  <si>
    <t>200ks</t>
  </si>
  <si>
    <t>Natĺkacia kotva H3 EJOTHERM 095 mm</t>
  </si>
  <si>
    <t>Natĺkacia kotva H3 EJOTHERM 115 mm</t>
  </si>
  <si>
    <t>Natĺkacia kotva H3 EJOTHERM 135 mm</t>
  </si>
  <si>
    <t>Natĺkacia kotva H3 EJOTHERM 155 mm</t>
  </si>
  <si>
    <t>Natĺkacia kotva H3 EJOTHERM 175 mm</t>
  </si>
  <si>
    <t>Natĺkacia kotva H3 EJOTHERM 195 mm</t>
  </si>
  <si>
    <t>Natĺkacia kotva H3 EJOTHERM 215 mm</t>
  </si>
  <si>
    <t>Natĺkacia kotva H3 EJOTHERM 235 mm</t>
  </si>
  <si>
    <t>Natĺkacia kotva H4 eco 155mm</t>
  </si>
  <si>
    <t>Natĺkacia kotva H4 eco 175mm</t>
  </si>
  <si>
    <t>Natĺkacia kotva H4 eco 195mm</t>
  </si>
  <si>
    <t>Natĺkacia kotva H4 eco 215mm</t>
  </si>
  <si>
    <t>Natĺkacia kotva H4 eco 235mm</t>
  </si>
  <si>
    <t>Natĺkacia kotva H4 eco 255mm</t>
  </si>
  <si>
    <t>Natĺkacia kotva H4 eco 275mm</t>
  </si>
  <si>
    <t>Natĺkacia kotva H4 eco 295mm</t>
  </si>
  <si>
    <t>Montážny prípravok EJOTHERM STR-tool 2G</t>
  </si>
  <si>
    <t>Zátka EJOTHERM STR U - EPS biela</t>
  </si>
  <si>
    <t>Zátka EJOTHERM STR U - EPS sivá</t>
  </si>
  <si>
    <t>Zátka EJOTHERM STR U - MW</t>
  </si>
  <si>
    <t>nové výrobky do cenníka MU SK 2022</t>
  </si>
  <si>
    <t>výrobky na ktoré sa ešte očakáva aktualizácia nákupnej ceny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</si>
</sst>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,\€_-;\-* #,##0.00,\€_-;_-* \-??&quot; €&quot;_-;_-@_-"/>
    <numFmt numFmtId="166" formatCode="_-* #,##0.000,\€_-;\-* #,##0.000,\€_-;_-* \-??&quot; €&quot;_-;_-@_-"/>
    <numFmt numFmtId="167" formatCode="@"/>
    <numFmt numFmtId="168" formatCode="0.00000"/>
    <numFmt numFmtId="169" formatCode="0.0"/>
    <numFmt numFmtId="170" formatCode="D/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top" wrapText="1"/>
    </xf>
    <xf numFmtId="164" fontId="0" fillId="0" borderId="2" xfId="0" applyBorder="1" applyAlignment="1">
      <alignment/>
    </xf>
    <xf numFmtId="164" fontId="4" fillId="0" borderId="2" xfId="0" applyFont="1" applyBorder="1" applyAlignment="1">
      <alignment horizontal="right" vertical="center"/>
    </xf>
    <xf numFmtId="164" fontId="2" fillId="0" borderId="3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left" vertical="top"/>
    </xf>
    <xf numFmtId="164" fontId="0" fillId="0" borderId="0" xfId="0" applyBorder="1" applyAlignment="1">
      <alignment vertical="top"/>
    </xf>
    <xf numFmtId="164" fontId="0" fillId="0" borderId="0" xfId="0" applyBorder="1" applyAlignment="1">
      <alignment/>
    </xf>
    <xf numFmtId="164" fontId="2" fillId="0" borderId="4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left" vertical="top"/>
    </xf>
    <xf numFmtId="164" fontId="0" fillId="0" borderId="5" xfId="0" applyBorder="1" applyAlignment="1">
      <alignment vertical="top"/>
    </xf>
    <xf numFmtId="164" fontId="0" fillId="0" borderId="5" xfId="0" applyBorder="1" applyAlignment="1">
      <alignment/>
    </xf>
    <xf numFmtId="164" fontId="5" fillId="0" borderId="6" xfId="0" applyFont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0" fillId="4" borderId="6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6" xfId="0" applyBorder="1" applyAlignment="1">
      <alignment horizontal="center"/>
    </xf>
    <xf numFmtId="166" fontId="8" fillId="2" borderId="6" xfId="17" applyNumberFormat="1" applyFont="1" applyFill="1" applyBorder="1" applyAlignment="1" applyProtection="1">
      <alignment wrapText="1"/>
      <protection/>
    </xf>
    <xf numFmtId="165" fontId="8" fillId="2" borderId="6" xfId="17" applyFont="1" applyFill="1" applyBorder="1" applyAlignment="1" applyProtection="1">
      <alignment wrapText="1"/>
      <protection/>
    </xf>
    <xf numFmtId="164" fontId="8" fillId="0" borderId="6" xfId="0" applyFont="1" applyBorder="1" applyAlignment="1">
      <alignment/>
    </xf>
    <xf numFmtId="164" fontId="0" fillId="5" borderId="6" xfId="0" applyFont="1" applyFill="1" applyBorder="1" applyAlignment="1">
      <alignment/>
    </xf>
    <xf numFmtId="164" fontId="0" fillId="5" borderId="6" xfId="0" applyFill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8" fillId="5" borderId="6" xfId="0" applyFont="1" applyFill="1" applyBorder="1" applyAlignment="1">
      <alignment/>
    </xf>
    <xf numFmtId="164" fontId="8" fillId="4" borderId="6" xfId="0" applyFont="1" applyFill="1" applyBorder="1" applyAlignment="1">
      <alignment/>
    </xf>
    <xf numFmtId="167" fontId="0" fillId="0" borderId="6" xfId="0" applyNumberFormat="1" applyFont="1" applyBorder="1" applyAlignment="1">
      <alignment/>
    </xf>
    <xf numFmtId="164" fontId="9" fillId="0" borderId="6" xfId="0" applyFont="1" applyBorder="1" applyAlignment="1">
      <alignment/>
    </xf>
    <xf numFmtId="167" fontId="8" fillId="0" borderId="6" xfId="0" applyNumberFormat="1" applyFont="1" applyBorder="1" applyAlignment="1">
      <alignment/>
    </xf>
    <xf numFmtId="164" fontId="0" fillId="6" borderId="6" xfId="0" applyFont="1" applyFill="1" applyBorder="1" applyAlignment="1">
      <alignment/>
    </xf>
    <xf numFmtId="164" fontId="0" fillId="7" borderId="6" xfId="0" applyFont="1" applyFill="1" applyBorder="1" applyAlignment="1">
      <alignment/>
    </xf>
    <xf numFmtId="164" fontId="0" fillId="7" borderId="6" xfId="0" applyFill="1" applyBorder="1" applyAlignment="1">
      <alignment horizontal="center"/>
    </xf>
    <xf numFmtId="164" fontId="8" fillId="6" borderId="6" xfId="0" applyFont="1" applyFill="1" applyBorder="1" applyAlignment="1">
      <alignment/>
    </xf>
    <xf numFmtId="164" fontId="8" fillId="7" borderId="6" xfId="0" applyFont="1" applyFill="1" applyBorder="1" applyAlignment="1">
      <alignment/>
    </xf>
    <xf numFmtId="167" fontId="0" fillId="7" borderId="6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6" fontId="8" fillId="2" borderId="6" xfId="17" applyNumberFormat="1" applyFont="1" applyFill="1" applyBorder="1" applyAlignment="1" applyProtection="1">
      <alignment horizontal="center" wrapText="1"/>
      <protection/>
    </xf>
    <xf numFmtId="164" fontId="0" fillId="3" borderId="6" xfId="0" applyFont="1" applyFill="1" applyBorder="1" applyAlignment="1">
      <alignment/>
    </xf>
    <xf numFmtId="164" fontId="0" fillId="0" borderId="6" xfId="0" applyFont="1" applyBorder="1" applyAlignment="1">
      <alignment horizontal="left"/>
    </xf>
    <xf numFmtId="169" fontId="0" fillId="0" borderId="6" xfId="0" applyNumberFormat="1" applyBorder="1" applyAlignment="1">
      <alignment/>
    </xf>
    <xf numFmtId="166" fontId="8" fillId="2" borderId="6" xfId="17" applyNumberFormat="1" applyFont="1" applyFill="1" applyBorder="1" applyAlignment="1" applyProtection="1">
      <alignment horizontal="right" wrapText="1"/>
      <protection/>
    </xf>
    <xf numFmtId="164" fontId="8" fillId="3" borderId="6" xfId="0" applyFont="1" applyFill="1" applyBorder="1" applyAlignment="1">
      <alignment/>
    </xf>
    <xf numFmtId="164" fontId="0" fillId="8" borderId="6" xfId="0" applyFont="1" applyFill="1" applyBorder="1" applyAlignment="1">
      <alignment/>
    </xf>
    <xf numFmtId="164" fontId="10" fillId="9" borderId="6" xfId="0" applyFont="1" applyFill="1" applyBorder="1" applyAlignment="1">
      <alignment/>
    </xf>
    <xf numFmtId="164" fontId="10" fillId="10" borderId="6" xfId="0" applyFont="1" applyFill="1" applyBorder="1" applyAlignment="1">
      <alignment/>
    </xf>
    <xf numFmtId="170" fontId="0" fillId="0" borderId="6" xfId="0" applyNumberFormat="1" applyBorder="1" applyAlignment="1">
      <alignment/>
    </xf>
    <xf numFmtId="164" fontId="0" fillId="11" borderId="6" xfId="0" applyFont="1" applyFill="1" applyBorder="1" applyAlignment="1">
      <alignment/>
    </xf>
    <xf numFmtId="164" fontId="10" fillId="12" borderId="6" xfId="0" applyFont="1" applyFill="1" applyBorder="1" applyAlignment="1">
      <alignment/>
    </xf>
    <xf numFmtId="164" fontId="8" fillId="11" borderId="6" xfId="0" applyFont="1" applyFill="1" applyBorder="1" applyAlignment="1">
      <alignment/>
    </xf>
    <xf numFmtId="164" fontId="8" fillId="11" borderId="6" xfId="0" applyFont="1" applyFill="1" applyBorder="1" applyAlignment="1">
      <alignment horizontal="center"/>
    </xf>
    <xf numFmtId="164" fontId="0" fillId="11" borderId="6" xfId="0" applyFill="1" applyBorder="1" applyAlignment="1">
      <alignment horizontal="center"/>
    </xf>
    <xf numFmtId="164" fontId="0" fillId="5" borderId="0" xfId="0" applyFill="1" applyAlignment="1">
      <alignment/>
    </xf>
    <xf numFmtId="164" fontId="0" fillId="11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6600FF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66FF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960</xdr:row>
      <xdr:rowOff>142875</xdr:rowOff>
    </xdr:from>
    <xdr:to>
      <xdr:col>8</xdr:col>
      <xdr:colOff>257175</xdr:colOff>
      <xdr:row>962</xdr:row>
      <xdr:rowOff>28575</xdr:rowOff>
    </xdr:to>
    <xdr:sp>
      <xdr:nvSpPr>
        <xdr:cNvPr id="1" name="CustomShape 1"/>
        <xdr:cNvSpPr>
          <a:spLocks/>
        </xdr:cNvSpPr>
      </xdr:nvSpPr>
      <xdr:spPr>
        <a:xfrm>
          <a:off x="9486900" y="19373850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8"/>
  <sheetViews>
    <sheetView tabSelected="1" zoomScale="110" zoomScaleNormal="110" workbookViewId="0" topLeftCell="A1">
      <selection activeCell="C860" sqref="C860"/>
    </sheetView>
  </sheetViews>
  <sheetFormatPr defaultColWidth="8.00390625" defaultRowHeight="15"/>
  <cols>
    <col min="1" max="1" width="9.57421875" style="0" customWidth="1"/>
    <col min="2" max="2" width="55.140625" style="0" customWidth="1"/>
    <col min="3" max="3" width="10.57421875" style="0" customWidth="1"/>
    <col min="4" max="4" width="11.00390625" style="0" customWidth="1"/>
    <col min="5" max="5" width="8.28125" style="0" customWidth="1"/>
    <col min="6" max="6" width="15.421875" style="0" customWidth="1"/>
    <col min="7" max="8" width="15.57421875" style="0" customWidth="1"/>
    <col min="9" max="16384" width="8.28125" style="0" customWidth="1"/>
  </cols>
  <sheetData>
    <row r="1" spans="1:8" ht="100.5" customHeight="1">
      <c r="A1" s="1" t="s">
        <v>0</v>
      </c>
      <c r="B1" s="1"/>
      <c r="C1" s="1"/>
      <c r="D1" s="1"/>
      <c r="E1" s="1"/>
      <c r="F1" s="2"/>
      <c r="G1" s="3" t="s">
        <v>1</v>
      </c>
      <c r="H1" s="3"/>
    </row>
    <row r="2" spans="1:8" ht="22.5" customHeight="1">
      <c r="A2" s="4"/>
      <c r="B2" s="5"/>
      <c r="C2" s="6"/>
      <c r="D2" s="5"/>
      <c r="E2" s="5"/>
      <c r="F2" s="7"/>
      <c r="G2" s="7"/>
      <c r="H2" s="7"/>
    </row>
    <row r="3" spans="1:8" ht="22.5" customHeight="1">
      <c r="A3" s="4"/>
      <c r="B3" s="5"/>
      <c r="C3" s="6"/>
      <c r="D3" s="5"/>
      <c r="E3" s="5"/>
      <c r="F3" s="7"/>
      <c r="G3" s="7"/>
      <c r="H3" s="7"/>
    </row>
    <row r="4" spans="1:8" ht="22.5" customHeight="1">
      <c r="A4" s="8"/>
      <c r="B4" s="9"/>
      <c r="C4" s="10"/>
      <c r="D4" s="9"/>
      <c r="E4" s="9"/>
      <c r="F4" s="11"/>
      <c r="G4" s="11"/>
      <c r="H4" s="11"/>
    </row>
    <row r="5" spans="1:8" ht="21" customHeight="1">
      <c r="A5" s="12" t="s">
        <v>2</v>
      </c>
      <c r="B5" s="12"/>
      <c r="C5" s="12"/>
      <c r="D5" s="12"/>
      <c r="E5" s="12"/>
      <c r="F5" s="12"/>
      <c r="G5" s="13" t="s">
        <v>3</v>
      </c>
      <c r="H5" s="13"/>
    </row>
    <row r="6" spans="1:10" ht="56.25">
      <c r="A6" s="14" t="s">
        <v>4</v>
      </c>
      <c r="B6" s="14" t="s">
        <v>5</v>
      </c>
      <c r="C6" s="15" t="s">
        <v>6</v>
      </c>
      <c r="D6" s="14" t="s">
        <v>7</v>
      </c>
      <c r="E6" s="14" t="s">
        <v>8</v>
      </c>
      <c r="F6" s="14" t="s">
        <v>9</v>
      </c>
      <c r="G6" s="16" t="s">
        <v>10</v>
      </c>
      <c r="H6" s="16" t="s">
        <v>11</v>
      </c>
      <c r="I6" s="16" t="s">
        <v>12</v>
      </c>
      <c r="J6" s="17" t="s">
        <v>13</v>
      </c>
    </row>
    <row r="7" spans="1:10" ht="14.25">
      <c r="A7" s="18" t="s">
        <v>14</v>
      </c>
      <c r="B7" s="19" t="s">
        <v>15</v>
      </c>
      <c r="C7" s="20">
        <v>11256</v>
      </c>
      <c r="D7" s="19">
        <v>10</v>
      </c>
      <c r="E7" s="19" t="s">
        <v>16</v>
      </c>
      <c r="F7" s="19"/>
      <c r="G7" s="21">
        <v>13.825</v>
      </c>
      <c r="H7" s="22">
        <v>165.9</v>
      </c>
      <c r="I7">
        <f aca="true" t="shared" si="0" ref="I7:I337">H7/1.2</f>
        <v>138.25</v>
      </c>
      <c r="J7">
        <f aca="true" t="shared" si="1" ref="J7:J1013">I7*0.62</f>
        <v>85.715</v>
      </c>
    </row>
    <row r="8" spans="1:10" ht="15.75">
      <c r="A8" s="18" t="s">
        <v>14</v>
      </c>
      <c r="B8" s="19" t="s">
        <v>15</v>
      </c>
      <c r="C8" s="20">
        <v>11258</v>
      </c>
      <c r="D8" s="19">
        <v>5</v>
      </c>
      <c r="E8" s="19" t="s">
        <v>16</v>
      </c>
      <c r="F8" s="19"/>
      <c r="G8" s="21">
        <v>14.295</v>
      </c>
      <c r="H8" s="22">
        <v>85.77</v>
      </c>
      <c r="I8">
        <f t="shared" si="0"/>
        <v>71.475</v>
      </c>
      <c r="J8">
        <f t="shared" si="1"/>
        <v>44.314499999999995</v>
      </c>
    </row>
    <row r="9" spans="1:10" ht="15.75">
      <c r="A9" s="18" t="s">
        <v>14</v>
      </c>
      <c r="B9" s="19" t="s">
        <v>17</v>
      </c>
      <c r="C9" s="20">
        <v>11253</v>
      </c>
      <c r="D9" s="19">
        <v>10</v>
      </c>
      <c r="E9" s="19" t="s">
        <v>16</v>
      </c>
      <c r="F9" s="19"/>
      <c r="G9" s="21">
        <v>13.468</v>
      </c>
      <c r="H9" s="22">
        <v>161.61</v>
      </c>
      <c r="I9">
        <f t="shared" si="0"/>
        <v>134.675</v>
      </c>
      <c r="J9">
        <f t="shared" si="1"/>
        <v>83.4985</v>
      </c>
    </row>
    <row r="10" spans="1:10" ht="15.75">
      <c r="A10" s="18" t="s">
        <v>14</v>
      </c>
      <c r="B10" s="19" t="s">
        <v>17</v>
      </c>
      <c r="C10" s="20">
        <v>11255</v>
      </c>
      <c r="D10" s="19">
        <v>5</v>
      </c>
      <c r="E10" s="19" t="s">
        <v>16</v>
      </c>
      <c r="F10" s="19"/>
      <c r="G10" s="21">
        <v>13.535</v>
      </c>
      <c r="H10" s="22">
        <v>81.21</v>
      </c>
      <c r="I10">
        <f t="shared" si="0"/>
        <v>67.675</v>
      </c>
      <c r="J10">
        <f t="shared" si="1"/>
        <v>41.9585</v>
      </c>
    </row>
    <row r="11" spans="1:10" ht="15.75">
      <c r="A11" s="18" t="s">
        <v>14</v>
      </c>
      <c r="B11" s="19" t="s">
        <v>18</v>
      </c>
      <c r="C11" s="20">
        <v>11252</v>
      </c>
      <c r="D11" s="19">
        <v>10</v>
      </c>
      <c r="E11" s="19" t="s">
        <v>16</v>
      </c>
      <c r="F11" s="19"/>
      <c r="G11" s="21">
        <v>13.8</v>
      </c>
      <c r="H11" s="22">
        <v>165.6</v>
      </c>
      <c r="I11">
        <f t="shared" si="0"/>
        <v>138</v>
      </c>
      <c r="J11">
        <f t="shared" si="1"/>
        <v>85.56</v>
      </c>
    </row>
    <row r="12" spans="1:10" ht="15.75">
      <c r="A12" s="18" t="s">
        <v>14</v>
      </c>
      <c r="B12" s="19" t="s">
        <v>18</v>
      </c>
      <c r="C12" s="20">
        <v>11254</v>
      </c>
      <c r="D12" s="19">
        <v>5</v>
      </c>
      <c r="E12" s="19" t="s">
        <v>16</v>
      </c>
      <c r="F12" s="19"/>
      <c r="G12" s="21">
        <v>14.855</v>
      </c>
      <c r="H12" s="22">
        <v>89.13</v>
      </c>
      <c r="I12">
        <f t="shared" si="0"/>
        <v>74.275</v>
      </c>
      <c r="J12">
        <f t="shared" si="1"/>
        <v>46.05050000000001</v>
      </c>
    </row>
    <row r="13" spans="1:10" ht="15.75">
      <c r="A13" s="18" t="s">
        <v>14</v>
      </c>
      <c r="B13" s="19" t="s">
        <v>19</v>
      </c>
      <c r="C13" s="20">
        <v>30559</v>
      </c>
      <c r="D13" s="19">
        <v>1</v>
      </c>
      <c r="E13" s="19" t="s">
        <v>16</v>
      </c>
      <c r="F13" s="19"/>
      <c r="G13" s="21">
        <v>31</v>
      </c>
      <c r="H13" s="22">
        <v>37.2</v>
      </c>
      <c r="I13">
        <f t="shared" si="0"/>
        <v>31.000000000000004</v>
      </c>
      <c r="J13">
        <f t="shared" si="1"/>
        <v>19.220000000000002</v>
      </c>
    </row>
    <row r="14" spans="1:10" ht="15.75">
      <c r="A14" s="18" t="s">
        <v>14</v>
      </c>
      <c r="B14" s="19" t="s">
        <v>20</v>
      </c>
      <c r="C14" s="20">
        <v>16032</v>
      </c>
      <c r="D14" s="19">
        <v>10</v>
      </c>
      <c r="E14" s="19" t="s">
        <v>16</v>
      </c>
      <c r="F14" s="19"/>
      <c r="G14" s="21">
        <v>18.265</v>
      </c>
      <c r="H14" s="22">
        <v>219.18</v>
      </c>
      <c r="I14">
        <f t="shared" si="0"/>
        <v>182.65</v>
      </c>
      <c r="J14">
        <f t="shared" si="1"/>
        <v>113.24300000000001</v>
      </c>
    </row>
    <row r="15" spans="1:10" ht="15.75">
      <c r="A15" s="18" t="s">
        <v>14</v>
      </c>
      <c r="B15" s="19" t="s">
        <v>21</v>
      </c>
      <c r="C15" s="20">
        <v>11247</v>
      </c>
      <c r="D15" s="19">
        <v>10</v>
      </c>
      <c r="E15" s="19" t="s">
        <v>16</v>
      </c>
      <c r="F15" s="19"/>
      <c r="G15" s="21">
        <v>17.85</v>
      </c>
      <c r="H15" s="22">
        <v>214.2</v>
      </c>
      <c r="I15">
        <f t="shared" si="0"/>
        <v>178.5</v>
      </c>
      <c r="J15">
        <f t="shared" si="1"/>
        <v>110.67</v>
      </c>
    </row>
    <row r="16" spans="1:10" ht="15.75">
      <c r="A16" s="18" t="s">
        <v>14</v>
      </c>
      <c r="B16" s="19" t="s">
        <v>22</v>
      </c>
      <c r="C16" s="20">
        <v>11241</v>
      </c>
      <c r="D16" s="19">
        <v>10</v>
      </c>
      <c r="E16" s="19" t="s">
        <v>16</v>
      </c>
      <c r="F16" s="19"/>
      <c r="G16" s="21">
        <v>13.458</v>
      </c>
      <c r="H16" s="22">
        <v>161.49</v>
      </c>
      <c r="I16">
        <f t="shared" si="0"/>
        <v>134.57500000000002</v>
      </c>
      <c r="J16">
        <f t="shared" si="1"/>
        <v>83.43650000000001</v>
      </c>
    </row>
    <row r="17" spans="1:10" ht="15.75">
      <c r="A17" s="18" t="s">
        <v>14</v>
      </c>
      <c r="B17" s="19" t="s">
        <v>23</v>
      </c>
      <c r="C17" s="20">
        <v>12177</v>
      </c>
      <c r="D17" s="19">
        <v>5</v>
      </c>
      <c r="E17" s="19" t="s">
        <v>16</v>
      </c>
      <c r="F17" s="19"/>
      <c r="G17" s="21">
        <v>6.785</v>
      </c>
      <c r="H17" s="22">
        <v>40.71</v>
      </c>
      <c r="I17">
        <f t="shared" si="0"/>
        <v>33.925000000000004</v>
      </c>
      <c r="J17">
        <f t="shared" si="1"/>
        <v>21.033500000000004</v>
      </c>
    </row>
    <row r="18" spans="1:10" ht="15.75">
      <c r="A18" s="18" t="s">
        <v>14</v>
      </c>
      <c r="B18" s="19" t="s">
        <v>24</v>
      </c>
      <c r="C18" s="20">
        <v>16977</v>
      </c>
      <c r="D18" s="19">
        <v>5</v>
      </c>
      <c r="E18" s="19" t="s">
        <v>16</v>
      </c>
      <c r="F18" s="19"/>
      <c r="G18" s="21">
        <v>8.91</v>
      </c>
      <c r="H18" s="22">
        <v>53.46</v>
      </c>
      <c r="I18">
        <f t="shared" si="0"/>
        <v>44.550000000000004</v>
      </c>
      <c r="J18">
        <f t="shared" si="1"/>
        <v>27.621000000000002</v>
      </c>
    </row>
    <row r="19" spans="1:10" ht="15.75">
      <c r="A19" s="18" t="s">
        <v>14</v>
      </c>
      <c r="B19" s="19" t="s">
        <v>25</v>
      </c>
      <c r="C19" s="20">
        <v>14860</v>
      </c>
      <c r="D19" s="19">
        <v>5</v>
      </c>
      <c r="E19" s="19" t="s">
        <v>16</v>
      </c>
      <c r="F19" s="19"/>
      <c r="G19" s="21">
        <v>9.155</v>
      </c>
      <c r="H19" s="22">
        <v>54.93</v>
      </c>
      <c r="I19">
        <f t="shared" si="0"/>
        <v>45.775</v>
      </c>
      <c r="J19">
        <f t="shared" si="1"/>
        <v>28.380499999999998</v>
      </c>
    </row>
    <row r="20" spans="1:10" ht="15.75">
      <c r="A20" s="18" t="s">
        <v>14</v>
      </c>
      <c r="B20" s="19" t="s">
        <v>26</v>
      </c>
      <c r="C20" s="20">
        <v>11244</v>
      </c>
      <c r="D20" s="19">
        <v>5</v>
      </c>
      <c r="E20" s="19" t="s">
        <v>27</v>
      </c>
      <c r="F20" s="19"/>
      <c r="G20" s="21">
        <v>15.22</v>
      </c>
      <c r="H20" s="22">
        <v>91.32</v>
      </c>
      <c r="I20">
        <f t="shared" si="0"/>
        <v>76.1</v>
      </c>
      <c r="J20">
        <f t="shared" si="1"/>
        <v>47.181999999999995</v>
      </c>
    </row>
    <row r="21" spans="1:10" ht="15.75">
      <c r="A21" s="18" t="s">
        <v>14</v>
      </c>
      <c r="B21" s="19" t="s">
        <v>28</v>
      </c>
      <c r="C21" s="20">
        <v>30567</v>
      </c>
      <c r="D21" s="19">
        <v>2.5</v>
      </c>
      <c r="E21" s="19" t="s">
        <v>16</v>
      </c>
      <c r="F21" s="19"/>
      <c r="G21" s="21">
        <v>26.68</v>
      </c>
      <c r="H21" s="22">
        <v>80.04</v>
      </c>
      <c r="I21">
        <f t="shared" si="0"/>
        <v>66.7</v>
      </c>
      <c r="J21">
        <f t="shared" si="1"/>
        <v>41.354</v>
      </c>
    </row>
    <row r="22" spans="1:10" ht="15.75">
      <c r="A22" s="18" t="s">
        <v>14</v>
      </c>
      <c r="B22" s="19" t="s">
        <v>29</v>
      </c>
      <c r="C22" s="20">
        <v>30558</v>
      </c>
      <c r="D22" s="19">
        <v>1</v>
      </c>
      <c r="E22" s="19" t="s">
        <v>16</v>
      </c>
      <c r="F22" s="19"/>
      <c r="G22" s="21">
        <v>19.45</v>
      </c>
      <c r="H22" s="22">
        <v>23.34</v>
      </c>
      <c r="I22">
        <f t="shared" si="0"/>
        <v>19.45</v>
      </c>
      <c r="J22">
        <f t="shared" si="1"/>
        <v>12.059</v>
      </c>
    </row>
    <row r="23" spans="1:10" ht="15.75">
      <c r="A23" s="18" t="s">
        <v>14</v>
      </c>
      <c r="B23" s="19" t="s">
        <v>30</v>
      </c>
      <c r="C23" s="20">
        <v>6209</v>
      </c>
      <c r="D23" s="19">
        <v>20</v>
      </c>
      <c r="E23" s="19" t="s">
        <v>27</v>
      </c>
      <c r="F23" s="19"/>
      <c r="G23" s="21">
        <v>2.885</v>
      </c>
      <c r="H23" s="22">
        <v>69.24</v>
      </c>
      <c r="I23">
        <f t="shared" si="0"/>
        <v>57.699999999999996</v>
      </c>
      <c r="J23">
        <f t="shared" si="1"/>
        <v>35.773999999999994</v>
      </c>
    </row>
    <row r="24" spans="1:10" ht="15.75">
      <c r="A24" s="18" t="s">
        <v>14</v>
      </c>
      <c r="B24" s="19" t="s">
        <v>31</v>
      </c>
      <c r="C24" s="20" t="s">
        <v>32</v>
      </c>
      <c r="D24" s="19">
        <v>6</v>
      </c>
      <c r="E24" s="19" t="s">
        <v>27</v>
      </c>
      <c r="F24" s="19" t="s">
        <v>33</v>
      </c>
      <c r="G24" s="21">
        <v>8.866</v>
      </c>
      <c r="H24" s="22">
        <v>63.84</v>
      </c>
      <c r="I24">
        <f t="shared" si="0"/>
        <v>53.2</v>
      </c>
      <c r="J24">
        <f t="shared" si="1"/>
        <v>32.984</v>
      </c>
    </row>
    <row r="25" spans="1:10" ht="15.75">
      <c r="A25" s="18" t="s">
        <v>14</v>
      </c>
      <c r="B25" s="19" t="s">
        <v>31</v>
      </c>
      <c r="C25" s="20" t="s">
        <v>34</v>
      </c>
      <c r="D25" s="19">
        <v>12</v>
      </c>
      <c r="E25" s="19" t="s">
        <v>27</v>
      </c>
      <c r="F25" s="19" t="s">
        <v>33</v>
      </c>
      <c r="G25" s="21">
        <v>7.475</v>
      </c>
      <c r="H25" s="22">
        <v>107.64</v>
      </c>
      <c r="I25">
        <f t="shared" si="0"/>
        <v>89.7</v>
      </c>
      <c r="J25">
        <f t="shared" si="1"/>
        <v>55.614000000000004</v>
      </c>
    </row>
    <row r="26" spans="1:10" ht="15.75">
      <c r="A26" s="18" t="s">
        <v>14</v>
      </c>
      <c r="B26" s="19" t="s">
        <v>35</v>
      </c>
      <c r="C26" s="20">
        <v>13095</v>
      </c>
      <c r="D26" s="19">
        <v>4.8</v>
      </c>
      <c r="E26" s="19" t="s">
        <v>27</v>
      </c>
      <c r="F26" s="19" t="s">
        <v>33</v>
      </c>
      <c r="G26" s="21">
        <v>8.417</v>
      </c>
      <c r="H26" s="22">
        <v>48.48</v>
      </c>
      <c r="I26">
        <f t="shared" si="0"/>
        <v>40.4</v>
      </c>
      <c r="J26">
        <f t="shared" si="1"/>
        <v>25.048</v>
      </c>
    </row>
    <row r="27" spans="1:10" ht="15.75">
      <c r="A27" s="18" t="s">
        <v>14</v>
      </c>
      <c r="B27" s="19" t="s">
        <v>35</v>
      </c>
      <c r="C27" s="20">
        <v>13091</v>
      </c>
      <c r="D27" s="19">
        <v>10</v>
      </c>
      <c r="E27" s="19" t="s">
        <v>27</v>
      </c>
      <c r="F27" s="19" t="s">
        <v>33</v>
      </c>
      <c r="G27" s="21">
        <v>6.08</v>
      </c>
      <c r="H27" s="22">
        <v>72.96</v>
      </c>
      <c r="I27">
        <f t="shared" si="0"/>
        <v>60.8</v>
      </c>
      <c r="J27">
        <f t="shared" si="1"/>
        <v>37.696</v>
      </c>
    </row>
    <row r="28" spans="1:10" ht="15.75">
      <c r="A28" s="18" t="s">
        <v>14</v>
      </c>
      <c r="B28" s="19" t="s">
        <v>36</v>
      </c>
      <c r="C28" s="20" t="s">
        <v>37</v>
      </c>
      <c r="D28" s="23">
        <v>4.5</v>
      </c>
      <c r="E28" s="23" t="s">
        <v>27</v>
      </c>
      <c r="F28" s="19" t="s">
        <v>33</v>
      </c>
      <c r="G28" s="21">
        <v>23.2613333333333</v>
      </c>
      <c r="H28" s="22">
        <v>125.6112</v>
      </c>
      <c r="I28">
        <f t="shared" si="0"/>
        <v>104.676</v>
      </c>
      <c r="J28">
        <f t="shared" si="1"/>
        <v>64.89912</v>
      </c>
    </row>
    <row r="29" spans="1:10" ht="15.75">
      <c r="A29" s="18" t="s">
        <v>14</v>
      </c>
      <c r="B29" s="19" t="s">
        <v>36</v>
      </c>
      <c r="C29" s="20" t="s">
        <v>38</v>
      </c>
      <c r="D29" s="19">
        <v>12</v>
      </c>
      <c r="E29" s="23" t="s">
        <v>27</v>
      </c>
      <c r="F29" s="19" t="s">
        <v>33</v>
      </c>
      <c r="G29" s="21">
        <v>21.411</v>
      </c>
      <c r="H29" s="22">
        <v>308.3184</v>
      </c>
      <c r="I29">
        <f t="shared" si="0"/>
        <v>256.932</v>
      </c>
      <c r="J29">
        <f t="shared" si="1"/>
        <v>159.29784</v>
      </c>
    </row>
    <row r="30" spans="1:10" ht="15.75">
      <c r="A30" s="18" t="s">
        <v>14</v>
      </c>
      <c r="B30" s="19" t="s">
        <v>36</v>
      </c>
      <c r="C30" s="20" t="s">
        <v>39</v>
      </c>
      <c r="D30" s="19">
        <v>30</v>
      </c>
      <c r="E30" s="23" t="s">
        <v>27</v>
      </c>
      <c r="F30" s="19" t="s">
        <v>33</v>
      </c>
      <c r="G30" s="21">
        <v>19.0346</v>
      </c>
      <c r="H30" s="22">
        <v>685.2144</v>
      </c>
      <c r="I30">
        <f t="shared" si="0"/>
        <v>571.012</v>
      </c>
      <c r="J30">
        <f t="shared" si="1"/>
        <v>354.02743999999996</v>
      </c>
    </row>
    <row r="31" spans="1:10" ht="15.75">
      <c r="A31" s="18" t="s">
        <v>14</v>
      </c>
      <c r="B31" s="19" t="s">
        <v>40</v>
      </c>
      <c r="C31" s="20">
        <v>10192</v>
      </c>
      <c r="D31" s="19">
        <v>5</v>
      </c>
      <c r="E31" s="19" t="s">
        <v>27</v>
      </c>
      <c r="F31" s="19"/>
      <c r="G31" s="21">
        <v>7.514</v>
      </c>
      <c r="H31" s="22">
        <v>45.08</v>
      </c>
      <c r="I31">
        <f t="shared" si="0"/>
        <v>37.56666666666667</v>
      </c>
      <c r="J31">
        <f t="shared" si="1"/>
        <v>23.291333333333334</v>
      </c>
    </row>
    <row r="32" spans="1:10" ht="15.75">
      <c r="A32" s="18" t="s">
        <v>14</v>
      </c>
      <c r="B32" s="19" t="s">
        <v>40</v>
      </c>
      <c r="C32" s="20">
        <v>7281</v>
      </c>
      <c r="D32" s="19">
        <v>25</v>
      </c>
      <c r="E32" s="19" t="s">
        <v>27</v>
      </c>
      <c r="F32" s="19"/>
      <c r="G32" s="21">
        <v>6.878</v>
      </c>
      <c r="H32" s="22">
        <v>206.33</v>
      </c>
      <c r="I32">
        <f t="shared" si="0"/>
        <v>171.9416666666667</v>
      </c>
      <c r="J32">
        <f t="shared" si="1"/>
        <v>106.60383333333334</v>
      </c>
    </row>
    <row r="33" spans="1:10" ht="15.75">
      <c r="A33" s="18" t="s">
        <v>14</v>
      </c>
      <c r="B33" s="19" t="s">
        <v>41</v>
      </c>
      <c r="C33" s="20">
        <v>10836</v>
      </c>
      <c r="D33" s="19">
        <v>10</v>
      </c>
      <c r="E33" s="19" t="s">
        <v>27</v>
      </c>
      <c r="F33" s="19"/>
      <c r="G33" s="21">
        <v>4.58505</v>
      </c>
      <c r="H33" s="22">
        <v>55.0206</v>
      </c>
      <c r="I33">
        <f t="shared" si="0"/>
        <v>45.850500000000004</v>
      </c>
      <c r="J33">
        <f t="shared" si="1"/>
        <v>28.427310000000002</v>
      </c>
    </row>
    <row r="34" spans="1:10" ht="15.75">
      <c r="A34" s="18" t="s">
        <v>14</v>
      </c>
      <c r="B34" s="24" t="s">
        <v>42</v>
      </c>
      <c r="C34" s="25">
        <v>88961</v>
      </c>
      <c r="D34" s="24">
        <v>1</v>
      </c>
      <c r="E34" s="24" t="s">
        <v>43</v>
      </c>
      <c r="F34" s="24" t="s">
        <v>44</v>
      </c>
      <c r="G34" s="21">
        <v>9.527</v>
      </c>
      <c r="H34" s="22">
        <v>11.43</v>
      </c>
      <c r="I34">
        <f t="shared" si="0"/>
        <v>9.525</v>
      </c>
      <c r="J34">
        <f t="shared" si="1"/>
        <v>5.9055</v>
      </c>
    </row>
    <row r="35" spans="1:10" ht="15.75">
      <c r="A35" s="18" t="s">
        <v>14</v>
      </c>
      <c r="B35" s="19" t="s">
        <v>42</v>
      </c>
      <c r="C35" s="20">
        <v>10051</v>
      </c>
      <c r="D35" s="19">
        <v>1</v>
      </c>
      <c r="E35" s="19" t="s">
        <v>45</v>
      </c>
      <c r="F35" s="19" t="s">
        <v>46</v>
      </c>
      <c r="G35" s="21">
        <v>46.274</v>
      </c>
      <c r="H35" s="22">
        <v>55.53</v>
      </c>
      <c r="I35">
        <f t="shared" si="0"/>
        <v>46.275000000000006</v>
      </c>
      <c r="J35">
        <f t="shared" si="1"/>
        <v>28.690500000000004</v>
      </c>
    </row>
    <row r="36" spans="1:10" ht="15.75">
      <c r="A36" s="18" t="s">
        <v>14</v>
      </c>
      <c r="B36" s="19" t="s">
        <v>47</v>
      </c>
      <c r="C36" s="20">
        <v>30538</v>
      </c>
      <c r="D36" s="19">
        <v>10</v>
      </c>
      <c r="E36" s="19" t="s">
        <v>16</v>
      </c>
      <c r="F36" s="19"/>
      <c r="G36" s="21">
        <v>19.357</v>
      </c>
      <c r="H36" s="22">
        <v>232.284</v>
      </c>
      <c r="I36">
        <f t="shared" si="0"/>
        <v>193.57</v>
      </c>
      <c r="J36">
        <f t="shared" si="1"/>
        <v>120.01339999999999</v>
      </c>
    </row>
    <row r="37" spans="1:10" ht="15.75">
      <c r="A37" s="18" t="s">
        <v>14</v>
      </c>
      <c r="B37" s="19" t="s">
        <v>48</v>
      </c>
      <c r="C37" s="20">
        <v>10634</v>
      </c>
      <c r="D37" s="19">
        <v>14</v>
      </c>
      <c r="E37" s="19" t="s">
        <v>27</v>
      </c>
      <c r="F37" s="19"/>
      <c r="G37" s="21">
        <v>6.296</v>
      </c>
      <c r="H37" s="22">
        <v>105.7728</v>
      </c>
      <c r="I37">
        <f t="shared" si="0"/>
        <v>88.144</v>
      </c>
      <c r="J37">
        <f t="shared" si="1"/>
        <v>54.649280000000005</v>
      </c>
    </row>
    <row r="38" spans="1:10" ht="15.75">
      <c r="A38" s="18" t="s">
        <v>14</v>
      </c>
      <c r="B38" s="23" t="s">
        <v>49</v>
      </c>
      <c r="C38" s="26">
        <v>31929</v>
      </c>
      <c r="D38" s="23">
        <v>5</v>
      </c>
      <c r="E38" s="23" t="s">
        <v>27</v>
      </c>
      <c r="F38" s="23"/>
      <c r="G38" s="21">
        <v>15.324</v>
      </c>
      <c r="H38" s="22">
        <v>91.9464</v>
      </c>
      <c r="I38">
        <f t="shared" si="0"/>
        <v>76.622</v>
      </c>
      <c r="J38">
        <f t="shared" si="1"/>
        <v>47.50564</v>
      </c>
    </row>
    <row r="39" spans="1:10" ht="15.75">
      <c r="A39" s="18" t="s">
        <v>14</v>
      </c>
      <c r="B39" s="23" t="s">
        <v>49</v>
      </c>
      <c r="C39" s="26">
        <v>31928</v>
      </c>
      <c r="D39" s="23">
        <v>10</v>
      </c>
      <c r="E39" s="23" t="s">
        <v>27</v>
      </c>
      <c r="F39" s="23"/>
      <c r="G39" s="21">
        <v>14.511</v>
      </c>
      <c r="H39" s="22">
        <v>174.13</v>
      </c>
      <c r="I39">
        <f t="shared" si="0"/>
        <v>145.10833333333335</v>
      </c>
      <c r="J39">
        <f t="shared" si="1"/>
        <v>89.96716666666667</v>
      </c>
    </row>
    <row r="40" spans="1:10" ht="15.75">
      <c r="A40" s="18" t="s">
        <v>14</v>
      </c>
      <c r="B40" s="19" t="s">
        <v>50</v>
      </c>
      <c r="C40" s="20">
        <v>30630</v>
      </c>
      <c r="D40" s="19">
        <v>5</v>
      </c>
      <c r="E40" s="19" t="s">
        <v>27</v>
      </c>
      <c r="F40" s="19"/>
      <c r="G40" s="21">
        <v>13.8834</v>
      </c>
      <c r="H40" s="22">
        <v>83.3004</v>
      </c>
      <c r="I40">
        <f t="shared" si="0"/>
        <v>69.417</v>
      </c>
      <c r="J40">
        <f t="shared" si="1"/>
        <v>43.03854</v>
      </c>
    </row>
    <row r="41" spans="1:10" ht="15.75">
      <c r="A41" s="18" t="s">
        <v>14</v>
      </c>
      <c r="B41" s="19" t="s">
        <v>51</v>
      </c>
      <c r="C41" s="20" t="s">
        <v>52</v>
      </c>
      <c r="D41" s="19">
        <v>10</v>
      </c>
      <c r="E41" s="19" t="s">
        <v>16</v>
      </c>
      <c r="F41" s="19" t="s">
        <v>33</v>
      </c>
      <c r="G41" s="21">
        <v>28.626</v>
      </c>
      <c r="H41" s="22">
        <v>343.51</v>
      </c>
      <c r="I41">
        <f t="shared" si="0"/>
        <v>286.2583333333333</v>
      </c>
      <c r="J41">
        <f t="shared" si="1"/>
        <v>177.48016666666666</v>
      </c>
    </row>
    <row r="42" spans="1:10" ht="15.75">
      <c r="A42" s="18" t="s">
        <v>14</v>
      </c>
      <c r="B42" s="19" t="s">
        <v>53</v>
      </c>
      <c r="C42" s="20">
        <v>16274</v>
      </c>
      <c r="D42" s="19">
        <v>6</v>
      </c>
      <c r="E42" s="19" t="s">
        <v>27</v>
      </c>
      <c r="F42" s="19"/>
      <c r="G42" s="21">
        <v>6.77083333333333</v>
      </c>
      <c r="H42" s="22">
        <v>48.75</v>
      </c>
      <c r="I42">
        <f t="shared" si="0"/>
        <v>40.625</v>
      </c>
      <c r="J42">
        <f t="shared" si="1"/>
        <v>25.1875</v>
      </c>
    </row>
    <row r="43" spans="1:10" ht="15.75">
      <c r="A43" s="18" t="s">
        <v>14</v>
      </c>
      <c r="B43" s="19" t="s">
        <v>53</v>
      </c>
      <c r="C43" s="20">
        <v>15832</v>
      </c>
      <c r="D43" s="19">
        <v>14</v>
      </c>
      <c r="E43" s="19" t="s">
        <v>27</v>
      </c>
      <c r="F43" s="19"/>
      <c r="G43" s="21">
        <v>6.07857142857143</v>
      </c>
      <c r="H43" s="22">
        <v>102.12</v>
      </c>
      <c r="I43">
        <f t="shared" si="0"/>
        <v>85.10000000000001</v>
      </c>
      <c r="J43">
        <f t="shared" si="1"/>
        <v>52.76200000000001</v>
      </c>
    </row>
    <row r="44" spans="1:10" ht="15.75">
      <c r="A44" s="18" t="s">
        <v>14</v>
      </c>
      <c r="B44" s="19" t="s">
        <v>54</v>
      </c>
      <c r="C44" s="20">
        <v>15891</v>
      </c>
      <c r="D44" s="19">
        <v>10</v>
      </c>
      <c r="E44" s="19" t="s">
        <v>27</v>
      </c>
      <c r="F44" s="19" t="s">
        <v>33</v>
      </c>
      <c r="G44" s="21">
        <v>4.8071</v>
      </c>
      <c r="H44" s="22">
        <v>57.6852</v>
      </c>
      <c r="I44">
        <f t="shared" si="0"/>
        <v>48.071000000000005</v>
      </c>
      <c r="J44">
        <f t="shared" si="1"/>
        <v>29.80402</v>
      </c>
    </row>
    <row r="45" spans="1:10" ht="15.75">
      <c r="A45" s="18" t="s">
        <v>14</v>
      </c>
      <c r="B45" s="19" t="s">
        <v>55</v>
      </c>
      <c r="C45" s="20">
        <v>15636</v>
      </c>
      <c r="D45" s="19">
        <v>16</v>
      </c>
      <c r="E45" s="19" t="s">
        <v>27</v>
      </c>
      <c r="F45" s="19"/>
      <c r="G45" s="21">
        <v>12.12871875</v>
      </c>
      <c r="H45" s="22">
        <v>232.8714</v>
      </c>
      <c r="I45">
        <f t="shared" si="0"/>
        <v>194.0595</v>
      </c>
      <c r="J45">
        <f t="shared" si="1"/>
        <v>120.31689</v>
      </c>
    </row>
    <row r="46" spans="1:10" ht="15.75">
      <c r="A46" s="18" t="s">
        <v>14</v>
      </c>
      <c r="B46" s="19" t="s">
        <v>56</v>
      </c>
      <c r="C46" s="20">
        <v>16175</v>
      </c>
      <c r="D46" s="19">
        <v>16</v>
      </c>
      <c r="E46" s="19" t="s">
        <v>27</v>
      </c>
      <c r="F46" s="19"/>
      <c r="G46" s="21">
        <v>9.49528125</v>
      </c>
      <c r="H46" s="22">
        <v>182.3094</v>
      </c>
      <c r="I46">
        <f t="shared" si="0"/>
        <v>151.92450000000002</v>
      </c>
      <c r="J46">
        <f t="shared" si="1"/>
        <v>94.19319000000002</v>
      </c>
    </row>
    <row r="47" spans="1:10" ht="15.75">
      <c r="A47" s="18" t="s">
        <v>14</v>
      </c>
      <c r="B47" s="19" t="s">
        <v>56</v>
      </c>
      <c r="C47" s="20">
        <v>30533</v>
      </c>
      <c r="D47" s="19">
        <v>1</v>
      </c>
      <c r="E47" s="19" t="s">
        <v>57</v>
      </c>
      <c r="F47" s="19" t="s">
        <v>58</v>
      </c>
      <c r="G47" s="21">
        <v>35.694</v>
      </c>
      <c r="H47" s="22">
        <v>42.8328</v>
      </c>
      <c r="I47">
        <f t="shared" si="0"/>
        <v>35.694</v>
      </c>
      <c r="J47">
        <f t="shared" si="1"/>
        <v>22.130280000000003</v>
      </c>
    </row>
    <row r="48" spans="1:10" ht="15.75">
      <c r="A48" s="18" t="s">
        <v>14</v>
      </c>
      <c r="B48" s="19" t="s">
        <v>59</v>
      </c>
      <c r="C48" s="20">
        <v>6327</v>
      </c>
      <c r="D48" s="19">
        <v>14</v>
      </c>
      <c r="E48" s="19" t="s">
        <v>27</v>
      </c>
      <c r="F48" s="19"/>
      <c r="G48" s="21">
        <v>4.95178571428571</v>
      </c>
      <c r="H48" s="22">
        <v>83.19</v>
      </c>
      <c r="I48">
        <f t="shared" si="0"/>
        <v>69.325</v>
      </c>
      <c r="J48">
        <f t="shared" si="1"/>
        <v>42.981500000000004</v>
      </c>
    </row>
    <row r="49" spans="1:10" ht="15.75">
      <c r="A49" s="18" t="s">
        <v>14</v>
      </c>
      <c r="B49" s="19" t="s">
        <v>60</v>
      </c>
      <c r="C49" s="20">
        <v>5207</v>
      </c>
      <c r="D49" s="19">
        <v>20</v>
      </c>
      <c r="E49" s="19" t="s">
        <v>27</v>
      </c>
      <c r="F49" s="19"/>
      <c r="G49" s="21">
        <v>4.9175</v>
      </c>
      <c r="H49" s="22">
        <v>118.02</v>
      </c>
      <c r="I49">
        <f t="shared" si="0"/>
        <v>98.35</v>
      </c>
      <c r="J49">
        <f t="shared" si="1"/>
        <v>60.977</v>
      </c>
    </row>
    <row r="50" spans="1:10" ht="15.75">
      <c r="A50" s="18" t="s">
        <v>14</v>
      </c>
      <c r="B50" s="24" t="s">
        <v>61</v>
      </c>
      <c r="C50" s="25">
        <v>31506</v>
      </c>
      <c r="D50" s="24">
        <v>14</v>
      </c>
      <c r="E50" s="24" t="s">
        <v>27</v>
      </c>
      <c r="F50" s="24"/>
      <c r="G50" s="21">
        <v>6.58214285714286</v>
      </c>
      <c r="H50" s="22">
        <v>110.58</v>
      </c>
      <c r="I50">
        <f t="shared" si="0"/>
        <v>92.15</v>
      </c>
      <c r="J50">
        <f t="shared" si="1"/>
        <v>57.133</v>
      </c>
    </row>
    <row r="51" spans="1:10" ht="15.75">
      <c r="A51" s="18" t="s">
        <v>14</v>
      </c>
      <c r="B51" s="19" t="s">
        <v>62</v>
      </c>
      <c r="C51" s="20">
        <v>14861</v>
      </c>
      <c r="D51" s="19">
        <v>10</v>
      </c>
      <c r="E51" s="19" t="s">
        <v>27</v>
      </c>
      <c r="F51" s="19" t="s">
        <v>33</v>
      </c>
      <c r="G51" s="21">
        <v>5.9475</v>
      </c>
      <c r="H51" s="22">
        <v>71.37</v>
      </c>
      <c r="I51">
        <f t="shared" si="0"/>
        <v>59.47500000000001</v>
      </c>
      <c r="J51">
        <f t="shared" si="1"/>
        <v>36.874500000000005</v>
      </c>
    </row>
    <row r="52" spans="1:10" ht="15.75">
      <c r="A52" s="18" t="s">
        <v>14</v>
      </c>
      <c r="B52" s="19" t="s">
        <v>63</v>
      </c>
      <c r="C52" s="20">
        <v>7704</v>
      </c>
      <c r="D52" s="19">
        <v>20</v>
      </c>
      <c r="E52" s="19" t="s">
        <v>27</v>
      </c>
      <c r="F52" s="19"/>
      <c r="G52" s="21">
        <v>6.8105</v>
      </c>
      <c r="H52" s="22">
        <v>163.452</v>
      </c>
      <c r="I52">
        <f t="shared" si="0"/>
        <v>136.21</v>
      </c>
      <c r="J52">
        <f t="shared" si="1"/>
        <v>84.45020000000001</v>
      </c>
    </row>
    <row r="53" spans="1:10" ht="15.75">
      <c r="A53" s="18" t="s">
        <v>14</v>
      </c>
      <c r="B53" s="19" t="s">
        <v>64</v>
      </c>
      <c r="C53" s="20">
        <v>30277</v>
      </c>
      <c r="D53" s="19">
        <v>10</v>
      </c>
      <c r="E53" s="19" t="s">
        <v>16</v>
      </c>
      <c r="F53" s="19"/>
      <c r="G53" s="21">
        <v>23.3304</v>
      </c>
      <c r="H53" s="22">
        <v>279.9648</v>
      </c>
      <c r="I53">
        <f t="shared" si="0"/>
        <v>233.30400000000003</v>
      </c>
      <c r="J53">
        <f t="shared" si="1"/>
        <v>144.64848</v>
      </c>
    </row>
    <row r="54" spans="1:10" ht="13.5" customHeight="1">
      <c r="A54" s="18" t="s">
        <v>14</v>
      </c>
      <c r="B54" s="19" t="s">
        <v>65</v>
      </c>
      <c r="C54" s="20">
        <v>11566</v>
      </c>
      <c r="D54" s="19">
        <v>6</v>
      </c>
      <c r="E54" s="19" t="s">
        <v>27</v>
      </c>
      <c r="F54" s="19"/>
      <c r="G54" s="21">
        <v>4.35416666666667</v>
      </c>
      <c r="H54" s="22">
        <v>31.35</v>
      </c>
      <c r="I54">
        <f t="shared" si="0"/>
        <v>26.125000000000004</v>
      </c>
      <c r="J54">
        <f t="shared" si="1"/>
        <v>16.1975</v>
      </c>
    </row>
    <row r="55" spans="1:10" ht="15.75">
      <c r="A55" s="18" t="s">
        <v>14</v>
      </c>
      <c r="B55" s="19" t="s">
        <v>66</v>
      </c>
      <c r="C55" s="20">
        <v>12637</v>
      </c>
      <c r="D55" s="19">
        <v>5.5</v>
      </c>
      <c r="E55" s="19" t="s">
        <v>16</v>
      </c>
      <c r="F55" s="19" t="s">
        <v>33</v>
      </c>
      <c r="G55" s="21">
        <v>22.4181818181818</v>
      </c>
      <c r="H55" s="22">
        <v>147.96</v>
      </c>
      <c r="I55">
        <f t="shared" si="0"/>
        <v>123.30000000000001</v>
      </c>
      <c r="J55">
        <f t="shared" si="1"/>
        <v>76.44600000000001</v>
      </c>
    </row>
    <row r="56" spans="1:10" ht="15.75">
      <c r="A56" s="18" t="s">
        <v>14</v>
      </c>
      <c r="B56" s="19" t="s">
        <v>67</v>
      </c>
      <c r="C56" s="20">
        <v>14339</v>
      </c>
      <c r="D56" s="19">
        <v>11</v>
      </c>
      <c r="E56" s="19" t="s">
        <v>16</v>
      </c>
      <c r="F56" s="19" t="s">
        <v>33</v>
      </c>
      <c r="G56" s="21">
        <v>20.0029090909091</v>
      </c>
      <c r="H56" s="22">
        <v>264.0384</v>
      </c>
      <c r="I56">
        <f t="shared" si="0"/>
        <v>220.03200000000004</v>
      </c>
      <c r="J56">
        <f t="shared" si="1"/>
        <v>136.41984000000002</v>
      </c>
    </row>
    <row r="57" spans="1:10" ht="15.75">
      <c r="A57" s="18" t="s">
        <v>14</v>
      </c>
      <c r="B57" s="19" t="s">
        <v>67</v>
      </c>
      <c r="C57" s="20">
        <v>11850</v>
      </c>
      <c r="D57" s="19">
        <v>5.5</v>
      </c>
      <c r="E57" s="19" t="s">
        <v>16</v>
      </c>
      <c r="F57" s="19" t="s">
        <v>33</v>
      </c>
      <c r="G57" s="21">
        <v>22.1863636363636</v>
      </c>
      <c r="H57" s="22">
        <v>146.43</v>
      </c>
      <c r="I57">
        <f t="shared" si="0"/>
        <v>122.025</v>
      </c>
      <c r="J57">
        <f t="shared" si="1"/>
        <v>75.6555</v>
      </c>
    </row>
    <row r="58" spans="1:10" ht="15.75">
      <c r="A58" s="18" t="s">
        <v>14</v>
      </c>
      <c r="B58" s="19" t="s">
        <v>68</v>
      </c>
      <c r="C58" s="20">
        <v>12096</v>
      </c>
      <c r="D58" s="19">
        <v>25</v>
      </c>
      <c r="E58" s="19" t="s">
        <v>27</v>
      </c>
      <c r="F58" s="19"/>
      <c r="G58" s="21">
        <v>0.5935984</v>
      </c>
      <c r="H58" s="22">
        <v>17.807952</v>
      </c>
      <c r="I58">
        <f t="shared" si="0"/>
        <v>14.839960000000001</v>
      </c>
      <c r="J58">
        <f t="shared" si="1"/>
        <v>9.2007752</v>
      </c>
    </row>
    <row r="59" spans="1:10" ht="15.75">
      <c r="A59" s="18" t="s">
        <v>14</v>
      </c>
      <c r="B59" s="19" t="s">
        <v>69</v>
      </c>
      <c r="C59" s="20">
        <v>30722</v>
      </c>
      <c r="D59" s="19">
        <v>25</v>
      </c>
      <c r="E59" s="19" t="s">
        <v>27</v>
      </c>
      <c r="F59" s="19"/>
      <c r="G59" s="21">
        <v>0.975</v>
      </c>
      <c r="H59" s="22">
        <v>29.25</v>
      </c>
      <c r="I59">
        <f t="shared" si="0"/>
        <v>24.375</v>
      </c>
      <c r="J59">
        <f t="shared" si="1"/>
        <v>15.1125</v>
      </c>
    </row>
    <row r="60" spans="1:10" ht="15.75">
      <c r="A60" s="18" t="s">
        <v>14</v>
      </c>
      <c r="B60" s="19" t="s">
        <v>70</v>
      </c>
      <c r="C60" s="20">
        <v>6176</v>
      </c>
      <c r="D60" s="19">
        <v>25</v>
      </c>
      <c r="E60" s="19" t="s">
        <v>27</v>
      </c>
      <c r="F60" s="19"/>
      <c r="G60" s="21">
        <v>0.9103500000000001</v>
      </c>
      <c r="H60" s="22">
        <v>27.3105</v>
      </c>
      <c r="I60">
        <f t="shared" si="0"/>
        <v>22.758750000000003</v>
      </c>
      <c r="J60">
        <f t="shared" si="1"/>
        <v>14.110425000000001</v>
      </c>
    </row>
    <row r="61" spans="1:10" ht="15.75">
      <c r="A61" s="18" t="s">
        <v>14</v>
      </c>
      <c r="B61" s="19" t="s">
        <v>71</v>
      </c>
      <c r="C61" s="20">
        <v>14813</v>
      </c>
      <c r="D61" s="19">
        <v>25</v>
      </c>
      <c r="E61" s="19" t="s">
        <v>27</v>
      </c>
      <c r="F61" s="19"/>
      <c r="G61" s="21">
        <v>1.464</v>
      </c>
      <c r="H61" s="22">
        <v>43.92</v>
      </c>
      <c r="I61">
        <f t="shared" si="0"/>
        <v>36.6</v>
      </c>
      <c r="J61">
        <f t="shared" si="1"/>
        <v>22.692</v>
      </c>
    </row>
    <row r="62" spans="1:10" ht="15.75">
      <c r="A62" s="18" t="s">
        <v>14</v>
      </c>
      <c r="B62" s="19" t="s">
        <v>72</v>
      </c>
      <c r="C62" s="20">
        <v>61030</v>
      </c>
      <c r="D62" s="19">
        <v>25</v>
      </c>
      <c r="E62" s="19" t="s">
        <v>27</v>
      </c>
      <c r="F62" s="19"/>
      <c r="G62" s="21">
        <v>0.781</v>
      </c>
      <c r="H62" s="22">
        <v>23.44</v>
      </c>
      <c r="I62">
        <f t="shared" si="0"/>
        <v>19.533333333333335</v>
      </c>
      <c r="J62">
        <f t="shared" si="1"/>
        <v>12.110666666666667</v>
      </c>
    </row>
    <row r="63" spans="1:10" ht="15.75">
      <c r="A63" s="18" t="s">
        <v>73</v>
      </c>
      <c r="B63" s="19" t="s">
        <v>74</v>
      </c>
      <c r="C63" s="20">
        <v>61040</v>
      </c>
      <c r="D63" s="19">
        <v>25</v>
      </c>
      <c r="E63" s="19" t="s">
        <v>27</v>
      </c>
      <c r="F63" s="19"/>
      <c r="G63" s="21">
        <v>0.932</v>
      </c>
      <c r="H63" s="22">
        <v>27.97</v>
      </c>
      <c r="I63">
        <f t="shared" si="0"/>
        <v>23.308333333333334</v>
      </c>
      <c r="J63">
        <f t="shared" si="1"/>
        <v>14.451166666666667</v>
      </c>
    </row>
    <row r="64" spans="1:10" ht="15.75">
      <c r="A64" s="18" t="s">
        <v>73</v>
      </c>
      <c r="B64" s="19" t="s">
        <v>75</v>
      </c>
      <c r="C64" s="20">
        <v>61020</v>
      </c>
      <c r="D64" s="19">
        <v>25</v>
      </c>
      <c r="E64" s="19" t="s">
        <v>27</v>
      </c>
      <c r="F64" s="19"/>
      <c r="G64" s="21">
        <v>0.659</v>
      </c>
      <c r="H64" s="22">
        <v>19.78</v>
      </c>
      <c r="I64">
        <f t="shared" si="0"/>
        <v>16.483333333333334</v>
      </c>
      <c r="J64">
        <f t="shared" si="1"/>
        <v>10.219666666666667</v>
      </c>
    </row>
    <row r="65" spans="1:10" ht="15.75">
      <c r="A65" s="18" t="s">
        <v>14</v>
      </c>
      <c r="B65" s="19" t="s">
        <v>76</v>
      </c>
      <c r="C65" s="20">
        <v>13840</v>
      </c>
      <c r="D65" s="19">
        <v>13</v>
      </c>
      <c r="E65" s="19" t="s">
        <v>27</v>
      </c>
      <c r="F65" s="19"/>
      <c r="G65" s="21">
        <v>2.01817692307692</v>
      </c>
      <c r="H65" s="22">
        <v>31.48356</v>
      </c>
      <c r="I65">
        <f t="shared" si="0"/>
        <v>26.2363</v>
      </c>
      <c r="J65">
        <f t="shared" si="1"/>
        <v>16.266506</v>
      </c>
    </row>
    <row r="66" spans="1:10" ht="15.75">
      <c r="A66" s="18" t="s">
        <v>14</v>
      </c>
      <c r="B66" s="19" t="s">
        <v>77</v>
      </c>
      <c r="C66" s="20">
        <v>5549</v>
      </c>
      <c r="D66" s="19">
        <v>20</v>
      </c>
      <c r="E66" s="19" t="s">
        <v>27</v>
      </c>
      <c r="F66" s="19"/>
      <c r="G66" s="21">
        <v>2.043024</v>
      </c>
      <c r="H66" s="22">
        <v>49.032576</v>
      </c>
      <c r="I66">
        <f t="shared" si="0"/>
        <v>40.86048</v>
      </c>
      <c r="J66">
        <f t="shared" si="1"/>
        <v>25.3334976</v>
      </c>
    </row>
    <row r="67" spans="1:10" ht="15.75">
      <c r="A67" s="18" t="s">
        <v>14</v>
      </c>
      <c r="B67" s="24" t="s">
        <v>78</v>
      </c>
      <c r="C67" s="25">
        <v>13295</v>
      </c>
      <c r="D67" s="27">
        <v>25</v>
      </c>
      <c r="E67" s="27" t="s">
        <v>27</v>
      </c>
      <c r="F67" s="24"/>
      <c r="G67" s="21">
        <v>0.5203800000000001</v>
      </c>
      <c r="H67" s="22">
        <v>15.6114</v>
      </c>
      <c r="I67">
        <f t="shared" si="0"/>
        <v>13.009500000000001</v>
      </c>
      <c r="J67">
        <f t="shared" si="1"/>
        <v>8.065890000000001</v>
      </c>
    </row>
    <row r="68" spans="1:10" ht="15.75">
      <c r="A68" s="28" t="s">
        <v>14</v>
      </c>
      <c r="B68" s="23" t="s">
        <v>79</v>
      </c>
      <c r="C68" s="26">
        <v>5955</v>
      </c>
      <c r="D68" s="23">
        <v>25</v>
      </c>
      <c r="E68" s="23" t="s">
        <v>27</v>
      </c>
      <c r="F68" s="23"/>
      <c r="G68" s="21">
        <v>0.8242079999999999</v>
      </c>
      <c r="H68" s="22">
        <v>24.72624</v>
      </c>
      <c r="I68">
        <f t="shared" si="0"/>
        <v>20.6052</v>
      </c>
      <c r="J68">
        <f t="shared" si="1"/>
        <v>12.775224</v>
      </c>
    </row>
    <row r="69" spans="1:10" ht="15.75">
      <c r="A69" s="28" t="s">
        <v>14</v>
      </c>
      <c r="B69" s="23" t="s">
        <v>80</v>
      </c>
      <c r="C69" s="26">
        <v>7872</v>
      </c>
      <c r="D69" s="23">
        <v>25</v>
      </c>
      <c r="E69" s="23" t="s">
        <v>27</v>
      </c>
      <c r="F69" s="23"/>
      <c r="G69" s="21">
        <v>1.0128432</v>
      </c>
      <c r="H69" s="22">
        <v>30.385296</v>
      </c>
      <c r="I69">
        <f t="shared" si="0"/>
        <v>25.321080000000002</v>
      </c>
      <c r="J69">
        <f t="shared" si="1"/>
        <v>15.699069600000001</v>
      </c>
    </row>
    <row r="70" spans="1:10" ht="15.75">
      <c r="A70" s="28" t="s">
        <v>14</v>
      </c>
      <c r="B70" s="23" t="s">
        <v>81</v>
      </c>
      <c r="C70" s="26">
        <v>11493</v>
      </c>
      <c r="D70" s="23">
        <v>25</v>
      </c>
      <c r="E70" s="23" t="s">
        <v>27</v>
      </c>
      <c r="F70" s="23"/>
      <c r="G70" s="21">
        <v>0.606</v>
      </c>
      <c r="H70" s="22">
        <v>18.19</v>
      </c>
      <c r="I70">
        <f t="shared" si="0"/>
        <v>15.158333333333335</v>
      </c>
      <c r="J70">
        <f t="shared" si="1"/>
        <v>9.398166666666668</v>
      </c>
    </row>
    <row r="71" spans="1:10" ht="15.75">
      <c r="A71" s="18" t="s">
        <v>14</v>
      </c>
      <c r="B71" s="19" t="s">
        <v>82</v>
      </c>
      <c r="C71" s="20">
        <v>13303</v>
      </c>
      <c r="D71" s="19">
        <v>25</v>
      </c>
      <c r="E71" s="19" t="s">
        <v>27</v>
      </c>
      <c r="F71" s="19"/>
      <c r="G71" s="21">
        <v>1.501784</v>
      </c>
      <c r="H71" s="22">
        <v>45.05352</v>
      </c>
      <c r="I71">
        <f t="shared" si="0"/>
        <v>37.5446</v>
      </c>
      <c r="J71">
        <f t="shared" si="1"/>
        <v>23.277652</v>
      </c>
    </row>
    <row r="72" spans="1:10" ht="15.75">
      <c r="A72" s="18" t="s">
        <v>14</v>
      </c>
      <c r="B72" s="19" t="s">
        <v>83</v>
      </c>
      <c r="C72" s="20">
        <v>14423</v>
      </c>
      <c r="D72" s="19">
        <v>16</v>
      </c>
      <c r="E72" s="19" t="s">
        <v>27</v>
      </c>
      <c r="F72" s="19"/>
      <c r="G72" s="21">
        <v>5.98675</v>
      </c>
      <c r="H72" s="22">
        <v>114.9456</v>
      </c>
      <c r="I72">
        <f t="shared" si="0"/>
        <v>95.788</v>
      </c>
      <c r="J72">
        <f t="shared" si="1"/>
        <v>59.38856</v>
      </c>
    </row>
    <row r="73" spans="1:10" ht="15.75">
      <c r="A73" s="18" t="s">
        <v>14</v>
      </c>
      <c r="B73" s="19" t="s">
        <v>84</v>
      </c>
      <c r="C73" s="20">
        <v>31206</v>
      </c>
      <c r="D73" s="19">
        <v>25</v>
      </c>
      <c r="E73" s="19" t="s">
        <v>27</v>
      </c>
      <c r="F73" s="19"/>
      <c r="G73" s="21">
        <v>1.469736</v>
      </c>
      <c r="H73" s="22">
        <v>44.09208</v>
      </c>
      <c r="I73">
        <f t="shared" si="0"/>
        <v>36.7434</v>
      </c>
      <c r="J73">
        <f t="shared" si="1"/>
        <v>22.780908</v>
      </c>
    </row>
    <row r="74" spans="1:10" ht="15.75">
      <c r="A74" s="18" t="s">
        <v>14</v>
      </c>
      <c r="B74" s="19" t="s">
        <v>85</v>
      </c>
      <c r="C74" s="20">
        <v>30560</v>
      </c>
      <c r="D74" s="19">
        <v>1</v>
      </c>
      <c r="E74" s="19" t="s">
        <v>16</v>
      </c>
      <c r="F74" s="19"/>
      <c r="G74" s="21">
        <v>18.694</v>
      </c>
      <c r="H74" s="22">
        <v>22.4328</v>
      </c>
      <c r="I74">
        <f t="shared" si="0"/>
        <v>18.694000000000003</v>
      </c>
      <c r="J74">
        <f t="shared" si="1"/>
        <v>11.590280000000002</v>
      </c>
    </row>
    <row r="75" spans="1:10" ht="15.75">
      <c r="A75" s="18" t="s">
        <v>14</v>
      </c>
      <c r="B75" s="19" t="s">
        <v>85</v>
      </c>
      <c r="C75" s="20">
        <v>30561</v>
      </c>
      <c r="D75" s="19">
        <v>5</v>
      </c>
      <c r="E75" s="19" t="s">
        <v>16</v>
      </c>
      <c r="F75" s="19"/>
      <c r="G75" s="21">
        <v>16.4476</v>
      </c>
      <c r="H75" s="22">
        <v>98.6856</v>
      </c>
      <c r="I75">
        <f t="shared" si="0"/>
        <v>82.238</v>
      </c>
      <c r="J75">
        <f t="shared" si="1"/>
        <v>50.98756</v>
      </c>
    </row>
    <row r="76" spans="1:10" ht="15.75">
      <c r="A76" s="18" t="s">
        <v>14</v>
      </c>
      <c r="B76" s="19" t="s">
        <v>86</v>
      </c>
      <c r="C76" s="20">
        <v>11304</v>
      </c>
      <c r="D76" s="19">
        <v>1</v>
      </c>
      <c r="E76" s="19" t="s">
        <v>16</v>
      </c>
      <c r="F76" s="19"/>
      <c r="G76" s="21">
        <v>17.29</v>
      </c>
      <c r="H76" s="22">
        <v>20.748</v>
      </c>
      <c r="I76">
        <f t="shared" si="0"/>
        <v>17.290000000000003</v>
      </c>
      <c r="J76">
        <f t="shared" si="1"/>
        <v>10.719800000000001</v>
      </c>
    </row>
    <row r="77" spans="1:10" ht="15.75">
      <c r="A77" s="18" t="s">
        <v>14</v>
      </c>
      <c r="B77" s="19" t="s">
        <v>87</v>
      </c>
      <c r="C77" s="20" t="s">
        <v>88</v>
      </c>
      <c r="D77" s="19">
        <v>1</v>
      </c>
      <c r="E77" s="29" t="s">
        <v>27</v>
      </c>
      <c r="F77" s="29"/>
      <c r="G77" s="21">
        <v>5.7304</v>
      </c>
      <c r="H77" s="22">
        <v>6.87648</v>
      </c>
      <c r="I77">
        <f t="shared" si="0"/>
        <v>5.7304</v>
      </c>
      <c r="J77">
        <f t="shared" si="1"/>
        <v>3.552848</v>
      </c>
    </row>
    <row r="78" spans="1:10" ht="15.75">
      <c r="A78" s="18" t="s">
        <v>14</v>
      </c>
      <c r="B78" s="19" t="s">
        <v>87</v>
      </c>
      <c r="C78" s="20">
        <v>6156</v>
      </c>
      <c r="D78" s="19">
        <v>5</v>
      </c>
      <c r="E78" s="29" t="s">
        <v>27</v>
      </c>
      <c r="F78" s="29"/>
      <c r="G78" s="21">
        <v>5.0545</v>
      </c>
      <c r="H78" s="22">
        <v>30.327</v>
      </c>
      <c r="I78">
        <f t="shared" si="0"/>
        <v>25.2725</v>
      </c>
      <c r="J78">
        <f t="shared" si="1"/>
        <v>15.66895</v>
      </c>
    </row>
    <row r="79" spans="1:10" ht="13.5" customHeight="1">
      <c r="A79" s="18" t="s">
        <v>14</v>
      </c>
      <c r="B79" s="19" t="s">
        <v>87</v>
      </c>
      <c r="C79" s="20">
        <v>6335</v>
      </c>
      <c r="D79" s="19">
        <v>10</v>
      </c>
      <c r="E79" s="29" t="s">
        <v>27</v>
      </c>
      <c r="F79" s="29"/>
      <c r="G79" s="21">
        <v>4.53475</v>
      </c>
      <c r="H79" s="22">
        <v>54.417</v>
      </c>
      <c r="I79">
        <f t="shared" si="0"/>
        <v>45.347500000000004</v>
      </c>
      <c r="J79">
        <f t="shared" si="1"/>
        <v>28.115450000000003</v>
      </c>
    </row>
    <row r="80" spans="1:10" ht="15.75">
      <c r="A80" s="18" t="s">
        <v>14</v>
      </c>
      <c r="B80" s="19" t="s">
        <v>87</v>
      </c>
      <c r="C80" s="20">
        <v>6314</v>
      </c>
      <c r="D80" s="19">
        <v>200</v>
      </c>
      <c r="E80" s="29" t="s">
        <v>27</v>
      </c>
      <c r="F80" s="29"/>
      <c r="G80" s="21">
        <v>2.6178</v>
      </c>
      <c r="H80" s="22">
        <v>628.272</v>
      </c>
      <c r="I80">
        <f t="shared" si="0"/>
        <v>523.5600000000001</v>
      </c>
      <c r="J80">
        <f t="shared" si="1"/>
        <v>324.60720000000003</v>
      </c>
    </row>
    <row r="81" spans="1:10" ht="15.75">
      <c r="A81" s="18" t="s">
        <v>14</v>
      </c>
      <c r="B81" s="19" t="s">
        <v>89</v>
      </c>
      <c r="C81" s="20">
        <v>16054</v>
      </c>
      <c r="D81" s="19">
        <v>11</v>
      </c>
      <c r="E81" s="19" t="s">
        <v>27</v>
      </c>
      <c r="F81" s="19"/>
      <c r="G81" s="21">
        <v>13.9442727272727</v>
      </c>
      <c r="H81" s="22">
        <v>184.0644</v>
      </c>
      <c r="I81">
        <f t="shared" si="0"/>
        <v>153.387</v>
      </c>
      <c r="J81">
        <f t="shared" si="1"/>
        <v>95.09994</v>
      </c>
    </row>
    <row r="82" spans="1:10" ht="15.75">
      <c r="A82" s="18" t="s">
        <v>14</v>
      </c>
      <c r="B82" s="27" t="s">
        <v>90</v>
      </c>
      <c r="C82" s="25">
        <v>30562</v>
      </c>
      <c r="D82" s="24">
        <v>1</v>
      </c>
      <c r="E82" s="24" t="s">
        <v>16</v>
      </c>
      <c r="F82" s="24"/>
      <c r="G82" s="21">
        <v>20.176</v>
      </c>
      <c r="H82" s="22">
        <v>24.2112</v>
      </c>
      <c r="I82">
        <f t="shared" si="0"/>
        <v>20.176000000000002</v>
      </c>
      <c r="J82">
        <f t="shared" si="1"/>
        <v>12.509120000000001</v>
      </c>
    </row>
    <row r="83" spans="1:10" ht="15.75">
      <c r="A83" s="18" t="s">
        <v>14</v>
      </c>
      <c r="B83" s="19" t="s">
        <v>91</v>
      </c>
      <c r="C83" s="20">
        <v>30555</v>
      </c>
      <c r="D83" s="19">
        <v>1</v>
      </c>
      <c r="E83" s="19" t="s">
        <v>92</v>
      </c>
      <c r="F83" s="19" t="s">
        <v>93</v>
      </c>
      <c r="G83" s="21">
        <v>81.55</v>
      </c>
      <c r="H83" s="22">
        <v>97.86</v>
      </c>
      <c r="I83">
        <f t="shared" si="0"/>
        <v>81.55</v>
      </c>
      <c r="J83">
        <f t="shared" si="1"/>
        <v>50.561</v>
      </c>
    </row>
    <row r="84" spans="1:10" ht="15.75">
      <c r="A84" s="18" t="s">
        <v>14</v>
      </c>
      <c r="B84" s="19" t="s">
        <v>91</v>
      </c>
      <c r="C84" s="20">
        <v>30556</v>
      </c>
      <c r="D84" s="19">
        <v>2.5</v>
      </c>
      <c r="E84" s="19" t="s">
        <v>16</v>
      </c>
      <c r="F84" s="19"/>
      <c r="G84" s="21">
        <v>68.44</v>
      </c>
      <c r="H84" s="22">
        <v>205.32</v>
      </c>
      <c r="I84">
        <f t="shared" si="0"/>
        <v>171.1</v>
      </c>
      <c r="J84">
        <f t="shared" si="1"/>
        <v>106.082</v>
      </c>
    </row>
    <row r="85" spans="1:10" ht="15.75">
      <c r="A85" s="18" t="s">
        <v>14</v>
      </c>
      <c r="B85" s="19" t="s">
        <v>91</v>
      </c>
      <c r="C85" s="20">
        <v>30557</v>
      </c>
      <c r="D85" s="19">
        <v>5</v>
      </c>
      <c r="E85" s="19" t="s">
        <v>16</v>
      </c>
      <c r="F85" s="19"/>
      <c r="G85" s="21">
        <v>58.715</v>
      </c>
      <c r="H85" s="22">
        <v>352.29</v>
      </c>
      <c r="I85">
        <f t="shared" si="0"/>
        <v>293.57500000000005</v>
      </c>
      <c r="J85">
        <f t="shared" si="1"/>
        <v>182.01650000000004</v>
      </c>
    </row>
    <row r="86" spans="1:10" ht="15.75">
      <c r="A86" s="18" t="s">
        <v>14</v>
      </c>
      <c r="B86" s="19" t="s">
        <v>94</v>
      </c>
      <c r="C86" s="20">
        <v>30540</v>
      </c>
      <c r="D86" s="19">
        <v>1</v>
      </c>
      <c r="E86" s="19" t="s">
        <v>92</v>
      </c>
      <c r="F86" s="19" t="s">
        <v>93</v>
      </c>
      <c r="G86" s="21">
        <v>81.575</v>
      </c>
      <c r="H86" s="22">
        <v>97.89</v>
      </c>
      <c r="I86">
        <f t="shared" si="0"/>
        <v>81.575</v>
      </c>
      <c r="J86">
        <f t="shared" si="1"/>
        <v>50.5765</v>
      </c>
    </row>
    <row r="87" spans="1:10" ht="15.75">
      <c r="A87" s="18" t="s">
        <v>14</v>
      </c>
      <c r="B87" s="19" t="s">
        <v>95</v>
      </c>
      <c r="C87" s="20">
        <v>30547</v>
      </c>
      <c r="D87" s="19">
        <v>1</v>
      </c>
      <c r="E87" s="19" t="s">
        <v>92</v>
      </c>
      <c r="F87" s="19" t="s">
        <v>93</v>
      </c>
      <c r="G87" s="21">
        <v>78.975</v>
      </c>
      <c r="H87" s="22">
        <v>94.77</v>
      </c>
      <c r="I87">
        <f t="shared" si="0"/>
        <v>78.975</v>
      </c>
      <c r="J87">
        <f t="shared" si="1"/>
        <v>48.964499999999994</v>
      </c>
    </row>
    <row r="88" spans="1:10" ht="15.75">
      <c r="A88" s="18" t="s">
        <v>14</v>
      </c>
      <c r="B88" s="19" t="s">
        <v>96</v>
      </c>
      <c r="C88" s="20">
        <v>30549</v>
      </c>
      <c r="D88" s="19">
        <v>1</v>
      </c>
      <c r="E88" s="19" t="s">
        <v>92</v>
      </c>
      <c r="F88" s="19" t="s">
        <v>93</v>
      </c>
      <c r="G88" s="21">
        <v>78.975</v>
      </c>
      <c r="H88" s="22">
        <v>94.77</v>
      </c>
      <c r="I88">
        <f t="shared" si="0"/>
        <v>78.975</v>
      </c>
      <c r="J88">
        <f t="shared" si="1"/>
        <v>48.964499999999994</v>
      </c>
    </row>
    <row r="89" spans="1:10" ht="15.75">
      <c r="A89" s="18" t="s">
        <v>14</v>
      </c>
      <c r="B89" s="19" t="s">
        <v>97</v>
      </c>
      <c r="C89" s="20">
        <v>30539</v>
      </c>
      <c r="D89" s="19">
        <v>1</v>
      </c>
      <c r="E89" s="19" t="s">
        <v>92</v>
      </c>
      <c r="F89" s="19" t="s">
        <v>93</v>
      </c>
      <c r="G89" s="21">
        <v>78.975</v>
      </c>
      <c r="H89" s="22">
        <v>94.77</v>
      </c>
      <c r="I89">
        <f t="shared" si="0"/>
        <v>78.975</v>
      </c>
      <c r="J89">
        <f t="shared" si="1"/>
        <v>48.964499999999994</v>
      </c>
    </row>
    <row r="90" spans="1:10" ht="15.75">
      <c r="A90" s="18" t="s">
        <v>14</v>
      </c>
      <c r="B90" s="19" t="s">
        <v>98</v>
      </c>
      <c r="C90" s="20">
        <v>30541</v>
      </c>
      <c r="D90" s="19">
        <v>1</v>
      </c>
      <c r="E90" s="19" t="s">
        <v>92</v>
      </c>
      <c r="F90" s="19" t="s">
        <v>93</v>
      </c>
      <c r="G90" s="21">
        <v>78.975</v>
      </c>
      <c r="H90" s="22">
        <v>94.77</v>
      </c>
      <c r="I90">
        <f t="shared" si="0"/>
        <v>78.975</v>
      </c>
      <c r="J90">
        <f t="shared" si="1"/>
        <v>48.964499999999994</v>
      </c>
    </row>
    <row r="91" spans="1:10" ht="15.75">
      <c r="A91" s="18" t="s">
        <v>14</v>
      </c>
      <c r="B91" s="19" t="s">
        <v>99</v>
      </c>
      <c r="C91" s="20">
        <v>7377</v>
      </c>
      <c r="D91" s="19">
        <v>20</v>
      </c>
      <c r="E91" s="19" t="s">
        <v>27</v>
      </c>
      <c r="F91" s="19"/>
      <c r="G91" s="21">
        <v>4.9933</v>
      </c>
      <c r="H91" s="22">
        <v>119.8392</v>
      </c>
      <c r="I91">
        <f t="shared" si="0"/>
        <v>99.86600000000001</v>
      </c>
      <c r="J91">
        <f t="shared" si="1"/>
        <v>61.916920000000005</v>
      </c>
    </row>
    <row r="92" spans="1:10" ht="15.75">
      <c r="A92" s="18" t="s">
        <v>14</v>
      </c>
      <c r="B92" s="19" t="s">
        <v>100</v>
      </c>
      <c r="C92" s="20">
        <v>15491</v>
      </c>
      <c r="D92" s="19">
        <v>15</v>
      </c>
      <c r="E92" s="19" t="s">
        <v>27</v>
      </c>
      <c r="F92" s="19"/>
      <c r="G92" s="21">
        <v>10.0065333333333</v>
      </c>
      <c r="H92" s="22">
        <v>180.1176</v>
      </c>
      <c r="I92">
        <f t="shared" si="0"/>
        <v>150.098</v>
      </c>
      <c r="J92">
        <f t="shared" si="1"/>
        <v>93.06076</v>
      </c>
    </row>
    <row r="93" spans="1:10" ht="15.75">
      <c r="A93" s="18" t="s">
        <v>14</v>
      </c>
      <c r="B93" s="19" t="s">
        <v>101</v>
      </c>
      <c r="C93" s="20">
        <v>11428</v>
      </c>
      <c r="D93" s="19">
        <v>16</v>
      </c>
      <c r="E93" s="19" t="s">
        <v>27</v>
      </c>
      <c r="F93" s="19"/>
      <c r="G93" s="21">
        <v>6.799</v>
      </c>
      <c r="H93" s="22">
        <v>130.5408</v>
      </c>
      <c r="I93">
        <f t="shared" si="0"/>
        <v>108.78399999999999</v>
      </c>
      <c r="J93">
        <f t="shared" si="1"/>
        <v>67.44608</v>
      </c>
    </row>
    <row r="94" spans="1:10" ht="15.75">
      <c r="A94" s="18" t="s">
        <v>14</v>
      </c>
      <c r="B94" s="19" t="s">
        <v>101</v>
      </c>
      <c r="C94" s="20">
        <v>14471</v>
      </c>
      <c r="D94" s="19">
        <v>1</v>
      </c>
      <c r="E94" s="19" t="s">
        <v>57</v>
      </c>
      <c r="F94" s="19" t="s">
        <v>58</v>
      </c>
      <c r="G94" s="21">
        <v>19.734</v>
      </c>
      <c r="H94" s="22">
        <v>23.6808</v>
      </c>
      <c r="I94">
        <f t="shared" si="0"/>
        <v>19.734</v>
      </c>
      <c r="J94">
        <f t="shared" si="1"/>
        <v>12.235080000000002</v>
      </c>
    </row>
    <row r="95" spans="1:10" ht="15.75">
      <c r="A95" s="18" t="s">
        <v>14</v>
      </c>
      <c r="B95" s="19" t="s">
        <v>101</v>
      </c>
      <c r="C95" s="20">
        <v>14470</v>
      </c>
      <c r="D95" s="19">
        <v>1</v>
      </c>
      <c r="E95" s="19" t="s">
        <v>57</v>
      </c>
      <c r="F95" s="19" t="s">
        <v>102</v>
      </c>
      <c r="G95" s="21">
        <v>12.506</v>
      </c>
      <c r="H95" s="22">
        <v>15.0072</v>
      </c>
      <c r="I95">
        <f t="shared" si="0"/>
        <v>12.506</v>
      </c>
      <c r="J95">
        <f t="shared" si="1"/>
        <v>7.75372</v>
      </c>
    </row>
    <row r="96" spans="1:10" ht="15.75">
      <c r="A96" s="18" t="s">
        <v>14</v>
      </c>
      <c r="B96" s="19" t="s">
        <v>103</v>
      </c>
      <c r="C96" s="20">
        <v>6371</v>
      </c>
      <c r="D96" s="19">
        <v>1</v>
      </c>
      <c r="E96" s="19" t="s">
        <v>92</v>
      </c>
      <c r="F96" s="19" t="s">
        <v>104</v>
      </c>
      <c r="G96" s="21">
        <v>9.256</v>
      </c>
      <c r="H96" s="22">
        <v>11.1072</v>
      </c>
      <c r="I96">
        <f t="shared" si="0"/>
        <v>9.256</v>
      </c>
      <c r="J96">
        <f t="shared" si="1"/>
        <v>5.73872</v>
      </c>
    </row>
    <row r="97" spans="1:10" ht="15.75">
      <c r="A97" s="18" t="s">
        <v>14</v>
      </c>
      <c r="B97" s="19" t="s">
        <v>103</v>
      </c>
      <c r="C97" s="20">
        <v>6372</v>
      </c>
      <c r="D97" s="19">
        <v>5</v>
      </c>
      <c r="E97" s="19" t="s">
        <v>16</v>
      </c>
      <c r="F97" s="19"/>
      <c r="G97" s="21">
        <v>7.8</v>
      </c>
      <c r="H97" s="22">
        <v>46.8</v>
      </c>
      <c r="I97">
        <f t="shared" si="0"/>
        <v>39</v>
      </c>
      <c r="J97">
        <f t="shared" si="1"/>
        <v>24.18</v>
      </c>
    </row>
    <row r="98" spans="1:10" ht="15.75">
      <c r="A98" s="18" t="s">
        <v>14</v>
      </c>
      <c r="B98" s="19" t="s">
        <v>105</v>
      </c>
      <c r="C98" s="20">
        <v>16026</v>
      </c>
      <c r="D98" s="19">
        <v>1</v>
      </c>
      <c r="E98" s="19" t="s">
        <v>92</v>
      </c>
      <c r="F98" s="19"/>
      <c r="G98" s="21">
        <v>16.406</v>
      </c>
      <c r="H98" s="22">
        <v>19.6872</v>
      </c>
      <c r="I98">
        <f t="shared" si="0"/>
        <v>16.406000000000002</v>
      </c>
      <c r="J98">
        <f t="shared" si="1"/>
        <v>10.17172</v>
      </c>
    </row>
    <row r="99" spans="1:10" ht="15.75">
      <c r="A99" s="18" t="s">
        <v>14</v>
      </c>
      <c r="B99" s="19" t="s">
        <v>106</v>
      </c>
      <c r="C99" s="20">
        <v>30962</v>
      </c>
      <c r="D99" s="23">
        <v>10</v>
      </c>
      <c r="E99" s="23" t="s">
        <v>27</v>
      </c>
      <c r="F99" s="30"/>
      <c r="G99" s="21">
        <v>35.788</v>
      </c>
      <c r="H99" s="22">
        <v>429.45</v>
      </c>
      <c r="I99">
        <f t="shared" si="0"/>
        <v>357.875</v>
      </c>
      <c r="J99">
        <f t="shared" si="1"/>
        <v>221.8825</v>
      </c>
    </row>
    <row r="100" spans="1:10" ht="15.75">
      <c r="A100" s="18" t="s">
        <v>14</v>
      </c>
      <c r="B100" s="19" t="s">
        <v>107</v>
      </c>
      <c r="C100" s="20">
        <v>30467</v>
      </c>
      <c r="D100" s="23">
        <v>10</v>
      </c>
      <c r="E100" s="23" t="s">
        <v>27</v>
      </c>
      <c r="F100" s="30"/>
      <c r="G100" s="21">
        <v>36.868</v>
      </c>
      <c r="H100" s="22">
        <v>442.41</v>
      </c>
      <c r="I100">
        <f t="shared" si="0"/>
        <v>368.675</v>
      </c>
      <c r="J100">
        <f t="shared" si="1"/>
        <v>228.57850000000002</v>
      </c>
    </row>
    <row r="101" spans="1:10" ht="15">
      <c r="A101" s="18" t="s">
        <v>14</v>
      </c>
      <c r="B101" s="19" t="s">
        <v>108</v>
      </c>
      <c r="C101" s="20">
        <v>14786</v>
      </c>
      <c r="D101" s="19">
        <v>1</v>
      </c>
      <c r="E101" s="19" t="s">
        <v>16</v>
      </c>
      <c r="F101" s="19"/>
      <c r="G101" s="21">
        <v>13.575</v>
      </c>
      <c r="H101" s="22">
        <v>16.29</v>
      </c>
      <c r="I101">
        <f t="shared" si="0"/>
        <v>13.575</v>
      </c>
      <c r="J101">
        <f t="shared" si="1"/>
        <v>8.4165</v>
      </c>
    </row>
    <row r="102" spans="1:10" ht="15">
      <c r="A102" s="18" t="s">
        <v>14</v>
      </c>
      <c r="B102" s="19" t="s">
        <v>109</v>
      </c>
      <c r="C102" s="20">
        <v>60521</v>
      </c>
      <c r="D102" s="19">
        <v>1</v>
      </c>
      <c r="E102" s="19" t="s">
        <v>27</v>
      </c>
      <c r="F102" s="19"/>
      <c r="G102" s="21">
        <v>10.8576</v>
      </c>
      <c r="H102" s="22">
        <v>13.02912</v>
      </c>
      <c r="I102">
        <f t="shared" si="0"/>
        <v>10.857600000000001</v>
      </c>
      <c r="J102">
        <f t="shared" si="1"/>
        <v>6.731712000000001</v>
      </c>
    </row>
    <row r="103" spans="1:10" ht="15">
      <c r="A103" s="18" t="s">
        <v>14</v>
      </c>
      <c r="B103" s="19" t="s">
        <v>109</v>
      </c>
      <c r="C103" s="20">
        <v>10053</v>
      </c>
      <c r="D103" s="19">
        <v>5</v>
      </c>
      <c r="E103" s="19" t="s">
        <v>27</v>
      </c>
      <c r="F103" s="19"/>
      <c r="G103" s="21">
        <v>6.6912</v>
      </c>
      <c r="H103" s="22">
        <v>40.1472</v>
      </c>
      <c r="I103">
        <f t="shared" si="0"/>
        <v>33.456</v>
      </c>
      <c r="J103">
        <f t="shared" si="1"/>
        <v>20.742720000000002</v>
      </c>
    </row>
    <row r="104" spans="1:10" ht="15">
      <c r="A104" s="18" t="s">
        <v>14</v>
      </c>
      <c r="B104" s="19" t="s">
        <v>109</v>
      </c>
      <c r="C104" s="20">
        <v>9234</v>
      </c>
      <c r="D104" s="19">
        <v>10</v>
      </c>
      <c r="E104" s="19" t="s">
        <v>27</v>
      </c>
      <c r="F104" s="19"/>
      <c r="G104" s="21">
        <v>5.43</v>
      </c>
      <c r="H104" s="22">
        <v>65.16</v>
      </c>
      <c r="I104">
        <f t="shared" si="0"/>
        <v>54.3</v>
      </c>
      <c r="J104">
        <f t="shared" si="1"/>
        <v>33.666</v>
      </c>
    </row>
    <row r="105" spans="1:10" ht="15">
      <c r="A105" s="28" t="s">
        <v>14</v>
      </c>
      <c r="B105" s="23" t="s">
        <v>110</v>
      </c>
      <c r="C105" s="26">
        <v>14767</v>
      </c>
      <c r="D105" s="23">
        <v>1</v>
      </c>
      <c r="E105" s="31" t="s">
        <v>111</v>
      </c>
      <c r="F105" s="23" t="s">
        <v>112</v>
      </c>
      <c r="G105" s="21">
        <v>6.325</v>
      </c>
      <c r="H105" s="22">
        <v>7.59</v>
      </c>
      <c r="I105">
        <f t="shared" si="0"/>
        <v>6.325</v>
      </c>
      <c r="J105">
        <f t="shared" si="1"/>
        <v>3.9215</v>
      </c>
    </row>
    <row r="106" spans="1:10" ht="15">
      <c r="A106" s="28" t="s">
        <v>14</v>
      </c>
      <c r="B106" s="23" t="s">
        <v>113</v>
      </c>
      <c r="C106" s="26">
        <v>14766</v>
      </c>
      <c r="D106" s="23">
        <v>1</v>
      </c>
      <c r="E106" s="31" t="s">
        <v>111</v>
      </c>
      <c r="F106" s="23" t="s">
        <v>112</v>
      </c>
      <c r="G106" s="21">
        <v>6.325</v>
      </c>
      <c r="H106" s="22">
        <v>7.59</v>
      </c>
      <c r="I106">
        <f t="shared" si="0"/>
        <v>6.325</v>
      </c>
      <c r="J106">
        <f t="shared" si="1"/>
        <v>3.9215</v>
      </c>
    </row>
    <row r="107" spans="1:10" ht="15">
      <c r="A107" s="28" t="s">
        <v>14</v>
      </c>
      <c r="B107" s="23" t="s">
        <v>114</v>
      </c>
      <c r="C107" s="26">
        <v>14774</v>
      </c>
      <c r="D107" s="23">
        <v>1</v>
      </c>
      <c r="E107" s="31" t="s">
        <v>111</v>
      </c>
      <c r="F107" s="23" t="s">
        <v>112</v>
      </c>
      <c r="G107" s="21">
        <v>6.325</v>
      </c>
      <c r="H107" s="22">
        <v>7.59</v>
      </c>
      <c r="I107">
        <f t="shared" si="0"/>
        <v>6.325</v>
      </c>
      <c r="J107">
        <f t="shared" si="1"/>
        <v>3.9215</v>
      </c>
    </row>
    <row r="108" spans="1:10" ht="15.75">
      <c r="A108" s="28" t="s">
        <v>14</v>
      </c>
      <c r="B108" s="23" t="s">
        <v>115</v>
      </c>
      <c r="C108" s="26">
        <v>14771</v>
      </c>
      <c r="D108" s="23">
        <v>1</v>
      </c>
      <c r="E108" s="31" t="s">
        <v>111</v>
      </c>
      <c r="F108" s="23" t="s">
        <v>112</v>
      </c>
      <c r="G108" s="21">
        <v>6.325</v>
      </c>
      <c r="H108" s="22">
        <v>7.59</v>
      </c>
      <c r="I108">
        <f t="shared" si="0"/>
        <v>6.325</v>
      </c>
      <c r="J108">
        <f t="shared" si="1"/>
        <v>3.9215</v>
      </c>
    </row>
    <row r="109" spans="1:10" ht="15.75">
      <c r="A109" s="28" t="s">
        <v>14</v>
      </c>
      <c r="B109" s="23" t="s">
        <v>116</v>
      </c>
      <c r="C109" s="26">
        <v>14768</v>
      </c>
      <c r="D109" s="23">
        <v>1</v>
      </c>
      <c r="E109" s="31" t="s">
        <v>111</v>
      </c>
      <c r="F109" s="23" t="s">
        <v>112</v>
      </c>
      <c r="G109" s="21">
        <v>6.325</v>
      </c>
      <c r="H109" s="22">
        <v>7.59</v>
      </c>
      <c r="I109">
        <f t="shared" si="0"/>
        <v>6.325</v>
      </c>
      <c r="J109">
        <f t="shared" si="1"/>
        <v>3.9215</v>
      </c>
    </row>
    <row r="110" spans="1:10" ht="15.75">
      <c r="A110" s="28" t="s">
        <v>14</v>
      </c>
      <c r="B110" s="23" t="s">
        <v>117</v>
      </c>
      <c r="C110" s="26">
        <v>14773</v>
      </c>
      <c r="D110" s="23">
        <v>1</v>
      </c>
      <c r="E110" s="31" t="s">
        <v>111</v>
      </c>
      <c r="F110" s="23" t="s">
        <v>112</v>
      </c>
      <c r="G110" s="21">
        <v>6.425</v>
      </c>
      <c r="H110" s="22">
        <v>7.71</v>
      </c>
      <c r="I110">
        <f t="shared" si="0"/>
        <v>6.425</v>
      </c>
      <c r="J110">
        <f t="shared" si="1"/>
        <v>3.9835</v>
      </c>
    </row>
    <row r="111" spans="1:10" ht="15.75">
      <c r="A111" s="18" t="s">
        <v>14</v>
      </c>
      <c r="B111" s="19" t="s">
        <v>118</v>
      </c>
      <c r="C111" s="20">
        <v>6391</v>
      </c>
      <c r="D111" s="19">
        <v>12</v>
      </c>
      <c r="E111" s="19" t="s">
        <v>27</v>
      </c>
      <c r="F111" s="19"/>
      <c r="G111" s="21">
        <v>7.075</v>
      </c>
      <c r="H111" s="22">
        <v>101.88</v>
      </c>
      <c r="I111">
        <f t="shared" si="0"/>
        <v>84.9</v>
      </c>
      <c r="J111">
        <f t="shared" si="1"/>
        <v>52.638000000000005</v>
      </c>
    </row>
    <row r="112" spans="1:10" ht="15.75">
      <c r="A112" s="18" t="s">
        <v>14</v>
      </c>
      <c r="B112" s="19" t="s">
        <v>119</v>
      </c>
      <c r="C112" s="20">
        <v>16022</v>
      </c>
      <c r="D112" s="19">
        <v>1</v>
      </c>
      <c r="E112" s="19" t="s">
        <v>57</v>
      </c>
      <c r="F112" s="19" t="s">
        <v>120</v>
      </c>
      <c r="G112" s="21">
        <v>7.176</v>
      </c>
      <c r="H112" s="22">
        <v>8.6112</v>
      </c>
      <c r="I112">
        <f t="shared" si="0"/>
        <v>7.176</v>
      </c>
      <c r="J112">
        <f t="shared" si="1"/>
        <v>4.44912</v>
      </c>
    </row>
    <row r="113" spans="1:10" ht="15.75">
      <c r="A113" s="18" t="s">
        <v>14</v>
      </c>
      <c r="B113" s="19" t="s">
        <v>121</v>
      </c>
      <c r="C113" s="20">
        <v>5576</v>
      </c>
      <c r="D113" s="19">
        <v>7</v>
      </c>
      <c r="E113" s="19" t="s">
        <v>27</v>
      </c>
      <c r="F113" s="19"/>
      <c r="G113" s="21">
        <v>6.664</v>
      </c>
      <c r="H113" s="22">
        <v>55.98</v>
      </c>
      <c r="I113">
        <f t="shared" si="0"/>
        <v>46.65</v>
      </c>
      <c r="J113">
        <f t="shared" si="1"/>
        <v>28.923</v>
      </c>
    </row>
    <row r="114" spans="1:10" ht="15.75">
      <c r="A114" s="18" t="s">
        <v>14</v>
      </c>
      <c r="B114" s="19" t="s">
        <v>121</v>
      </c>
      <c r="C114" s="20">
        <v>5408</v>
      </c>
      <c r="D114" s="19">
        <v>20</v>
      </c>
      <c r="E114" s="19" t="s">
        <v>27</v>
      </c>
      <c r="F114" s="19"/>
      <c r="G114" s="21">
        <v>4.961</v>
      </c>
      <c r="H114" s="22">
        <v>119.07</v>
      </c>
      <c r="I114">
        <f t="shared" si="0"/>
        <v>99.225</v>
      </c>
      <c r="J114">
        <f t="shared" si="1"/>
        <v>61.519499999999994</v>
      </c>
    </row>
    <row r="115" spans="1:10" ht="15.75">
      <c r="A115" s="18" t="s">
        <v>14</v>
      </c>
      <c r="B115" s="19" t="s">
        <v>122</v>
      </c>
      <c r="C115" s="20">
        <v>31023</v>
      </c>
      <c r="D115" s="19">
        <v>10</v>
      </c>
      <c r="E115" s="19" t="s">
        <v>27</v>
      </c>
      <c r="F115" s="19"/>
      <c r="G115" s="21">
        <v>33.6674</v>
      </c>
      <c r="H115" s="22">
        <v>404.0088</v>
      </c>
      <c r="I115">
        <f t="shared" si="0"/>
        <v>336.67400000000004</v>
      </c>
      <c r="J115">
        <f t="shared" si="1"/>
        <v>208.73788000000002</v>
      </c>
    </row>
    <row r="116" spans="1:10" ht="15.75">
      <c r="A116" s="18" t="s">
        <v>14</v>
      </c>
      <c r="B116" s="19" t="s">
        <v>123</v>
      </c>
      <c r="C116" s="20">
        <v>31229</v>
      </c>
      <c r="D116" s="19">
        <v>5</v>
      </c>
      <c r="E116" s="29" t="s">
        <v>27</v>
      </c>
      <c r="F116" s="29"/>
      <c r="G116" s="21">
        <v>7.5868</v>
      </c>
      <c r="H116" s="22">
        <v>45.5208</v>
      </c>
      <c r="I116">
        <f t="shared" si="0"/>
        <v>37.934000000000005</v>
      </c>
      <c r="J116">
        <f t="shared" si="1"/>
        <v>23.519080000000002</v>
      </c>
    </row>
    <row r="117" spans="1:10" ht="15.75">
      <c r="A117" s="18" t="s">
        <v>14</v>
      </c>
      <c r="B117" s="19" t="s">
        <v>123</v>
      </c>
      <c r="C117" s="20">
        <v>16541</v>
      </c>
      <c r="D117" s="19">
        <v>10</v>
      </c>
      <c r="E117" s="29" t="s">
        <v>27</v>
      </c>
      <c r="F117" s="29"/>
      <c r="G117" s="21">
        <v>6.8172</v>
      </c>
      <c r="H117" s="22">
        <v>81.8064</v>
      </c>
      <c r="I117">
        <f t="shared" si="0"/>
        <v>68.172</v>
      </c>
      <c r="J117">
        <f t="shared" si="1"/>
        <v>42.266639999999995</v>
      </c>
    </row>
    <row r="118" spans="1:10" ht="15.75">
      <c r="A118" s="18" t="s">
        <v>14</v>
      </c>
      <c r="B118" s="19" t="s">
        <v>124</v>
      </c>
      <c r="C118" s="20">
        <v>30566</v>
      </c>
      <c r="D118" s="19">
        <v>2.5</v>
      </c>
      <c r="E118" s="19" t="s">
        <v>16</v>
      </c>
      <c r="F118" s="19"/>
      <c r="G118" s="21">
        <v>36.9616</v>
      </c>
      <c r="H118" s="22">
        <v>110.8848</v>
      </c>
      <c r="I118">
        <f t="shared" si="0"/>
        <v>92.404</v>
      </c>
      <c r="J118">
        <f t="shared" si="1"/>
        <v>57.290479999999995</v>
      </c>
    </row>
    <row r="119" spans="1:10" ht="15.75">
      <c r="A119" s="18" t="s">
        <v>14</v>
      </c>
      <c r="B119" s="19" t="s">
        <v>125</v>
      </c>
      <c r="C119" s="20">
        <v>15487</v>
      </c>
      <c r="D119" s="19">
        <v>10</v>
      </c>
      <c r="E119" s="19" t="s">
        <v>16</v>
      </c>
      <c r="F119" s="19"/>
      <c r="G119" s="21">
        <v>11.0786</v>
      </c>
      <c r="H119" s="22">
        <v>132.9432</v>
      </c>
      <c r="I119">
        <f t="shared" si="0"/>
        <v>110.786</v>
      </c>
      <c r="J119">
        <f t="shared" si="1"/>
        <v>68.68732</v>
      </c>
    </row>
    <row r="120" spans="1:10" ht="15.75">
      <c r="A120" s="18" t="s">
        <v>14</v>
      </c>
      <c r="B120" s="19" t="s">
        <v>126</v>
      </c>
      <c r="C120" s="20">
        <v>30537</v>
      </c>
      <c r="D120" s="19">
        <v>2.5</v>
      </c>
      <c r="E120" s="19" t="s">
        <v>16</v>
      </c>
      <c r="F120" s="19"/>
      <c r="G120" s="21">
        <v>45.188</v>
      </c>
      <c r="H120" s="22">
        <v>135.564</v>
      </c>
      <c r="I120">
        <f t="shared" si="0"/>
        <v>112.97</v>
      </c>
      <c r="J120">
        <f t="shared" si="1"/>
        <v>70.0414</v>
      </c>
    </row>
    <row r="121" spans="1:10" ht="15.75">
      <c r="A121" s="18" t="s">
        <v>14</v>
      </c>
      <c r="B121" s="19" t="s">
        <v>127</v>
      </c>
      <c r="C121" s="20">
        <v>11283</v>
      </c>
      <c r="D121" s="19">
        <v>10</v>
      </c>
      <c r="E121" s="19" t="s">
        <v>16</v>
      </c>
      <c r="F121" s="19"/>
      <c r="G121" s="21">
        <v>8.67</v>
      </c>
      <c r="H121" s="22">
        <v>104.04</v>
      </c>
      <c r="I121">
        <f t="shared" si="0"/>
        <v>86.7</v>
      </c>
      <c r="J121">
        <f t="shared" si="1"/>
        <v>53.754000000000005</v>
      </c>
    </row>
    <row r="122" spans="1:10" ht="15.75">
      <c r="A122" s="18" t="s">
        <v>14</v>
      </c>
      <c r="B122" s="24" t="s">
        <v>128</v>
      </c>
      <c r="C122" s="25">
        <v>6194</v>
      </c>
      <c r="D122" s="24">
        <v>6</v>
      </c>
      <c r="E122" s="24" t="s">
        <v>27</v>
      </c>
      <c r="F122" s="24"/>
      <c r="G122" s="21">
        <v>6.233</v>
      </c>
      <c r="H122" s="22">
        <v>44.88</v>
      </c>
      <c r="I122">
        <f t="shared" si="0"/>
        <v>37.400000000000006</v>
      </c>
      <c r="J122">
        <f t="shared" si="1"/>
        <v>23.188000000000002</v>
      </c>
    </row>
    <row r="123" spans="1:10" ht="15.75">
      <c r="A123" s="18" t="s">
        <v>14</v>
      </c>
      <c r="B123" s="24" t="s">
        <v>128</v>
      </c>
      <c r="C123" s="25">
        <v>6193</v>
      </c>
      <c r="D123" s="24">
        <v>12</v>
      </c>
      <c r="E123" s="24" t="s">
        <v>27</v>
      </c>
      <c r="F123" s="24"/>
      <c r="G123" s="21">
        <v>6.085</v>
      </c>
      <c r="H123" s="22">
        <v>87.63</v>
      </c>
      <c r="I123">
        <f t="shared" si="0"/>
        <v>73.025</v>
      </c>
      <c r="J123">
        <f t="shared" si="1"/>
        <v>45.2755</v>
      </c>
    </row>
    <row r="124" spans="1:10" ht="15.75">
      <c r="A124" s="18" t="s">
        <v>14</v>
      </c>
      <c r="B124" s="19" t="s">
        <v>129</v>
      </c>
      <c r="C124" s="20">
        <v>12593</v>
      </c>
      <c r="D124" s="19">
        <v>15</v>
      </c>
      <c r="E124" s="19" t="s">
        <v>27</v>
      </c>
      <c r="F124" s="19"/>
      <c r="G124" s="21">
        <v>13.2652</v>
      </c>
      <c r="H124" s="22">
        <v>238.7736</v>
      </c>
      <c r="I124">
        <f t="shared" si="0"/>
        <v>198.978</v>
      </c>
      <c r="J124">
        <f t="shared" si="1"/>
        <v>123.36636</v>
      </c>
    </row>
    <row r="125" spans="1:10" ht="15.75">
      <c r="A125" s="18" t="s">
        <v>14</v>
      </c>
      <c r="B125" s="19" t="s">
        <v>130</v>
      </c>
      <c r="C125" s="20">
        <v>13247</v>
      </c>
      <c r="D125" s="19">
        <v>1</v>
      </c>
      <c r="E125" s="29" t="s">
        <v>111</v>
      </c>
      <c r="F125" s="19" t="s">
        <v>131</v>
      </c>
      <c r="G125" s="21">
        <v>11.725999999999999</v>
      </c>
      <c r="H125" s="22">
        <v>14.0712</v>
      </c>
      <c r="I125">
        <f t="shared" si="0"/>
        <v>11.725999999999999</v>
      </c>
      <c r="J125">
        <f t="shared" si="1"/>
        <v>7.2701199999999995</v>
      </c>
    </row>
    <row r="126" spans="1:10" ht="15.75">
      <c r="A126" s="18" t="s">
        <v>14</v>
      </c>
      <c r="B126" s="19" t="s">
        <v>132</v>
      </c>
      <c r="C126" s="20">
        <v>31024</v>
      </c>
      <c r="D126" s="19">
        <v>11</v>
      </c>
      <c r="E126" s="19" t="s">
        <v>27</v>
      </c>
      <c r="F126" s="19"/>
      <c r="G126" s="21">
        <v>12.2743636363636</v>
      </c>
      <c r="H126" s="22">
        <v>162.0216</v>
      </c>
      <c r="I126">
        <f t="shared" si="0"/>
        <v>135.018</v>
      </c>
      <c r="J126">
        <f t="shared" si="1"/>
        <v>83.71116</v>
      </c>
    </row>
    <row r="127" spans="1:10" ht="15.75">
      <c r="A127" s="18" t="s">
        <v>14</v>
      </c>
      <c r="B127" s="19" t="s">
        <v>133</v>
      </c>
      <c r="C127" s="20">
        <v>11565</v>
      </c>
      <c r="D127" s="19">
        <v>25</v>
      </c>
      <c r="E127" s="19" t="s">
        <v>27</v>
      </c>
      <c r="F127" s="19"/>
      <c r="G127" s="21">
        <v>1.35824</v>
      </c>
      <c r="H127" s="22">
        <v>40.7472</v>
      </c>
      <c r="I127">
        <f t="shared" si="0"/>
        <v>33.956</v>
      </c>
      <c r="J127">
        <f t="shared" si="1"/>
        <v>21.05272</v>
      </c>
    </row>
    <row r="128" spans="1:10" ht="15.75">
      <c r="A128" s="18" t="s">
        <v>14</v>
      </c>
      <c r="B128" s="19" t="s">
        <v>134</v>
      </c>
      <c r="C128" s="20">
        <v>14214</v>
      </c>
      <c r="D128" s="19">
        <v>25</v>
      </c>
      <c r="E128" s="19" t="s">
        <v>27</v>
      </c>
      <c r="F128" s="19"/>
      <c r="G128" s="21">
        <v>1.38632</v>
      </c>
      <c r="H128" s="22">
        <v>41.5896</v>
      </c>
      <c r="I128">
        <f t="shared" si="0"/>
        <v>34.658</v>
      </c>
      <c r="J128">
        <f t="shared" si="1"/>
        <v>21.48796</v>
      </c>
    </row>
    <row r="129" spans="1:10" ht="15.75">
      <c r="A129" s="18" t="s">
        <v>14</v>
      </c>
      <c r="B129" s="24" t="s">
        <v>135</v>
      </c>
      <c r="C129" s="25">
        <v>31285</v>
      </c>
      <c r="D129" s="24">
        <v>1</v>
      </c>
      <c r="E129" s="24" t="s">
        <v>92</v>
      </c>
      <c r="F129" s="24" t="s">
        <v>136</v>
      </c>
      <c r="G129" s="21">
        <v>12.116</v>
      </c>
      <c r="H129" s="22">
        <v>14.5392</v>
      </c>
      <c r="I129">
        <f t="shared" si="0"/>
        <v>12.116</v>
      </c>
      <c r="J129">
        <f t="shared" si="1"/>
        <v>7.51192</v>
      </c>
    </row>
    <row r="130" spans="1:10" ht="15.75">
      <c r="A130" s="18" t="s">
        <v>14</v>
      </c>
      <c r="B130" s="19" t="s">
        <v>137</v>
      </c>
      <c r="C130" s="20">
        <v>31561</v>
      </c>
      <c r="D130" s="19">
        <v>90</v>
      </c>
      <c r="E130" s="19" t="s">
        <v>138</v>
      </c>
      <c r="F130" s="19"/>
      <c r="G130" s="21">
        <v>9.1104</v>
      </c>
      <c r="H130" s="22">
        <v>983.9232</v>
      </c>
      <c r="I130">
        <f t="shared" si="0"/>
        <v>819.936</v>
      </c>
      <c r="J130">
        <f t="shared" si="1"/>
        <v>508.36032</v>
      </c>
    </row>
    <row r="131" spans="1:10" ht="15.75">
      <c r="A131" s="18" t="s">
        <v>14</v>
      </c>
      <c r="B131" s="19" t="s">
        <v>139</v>
      </c>
      <c r="C131" s="20">
        <v>8429</v>
      </c>
      <c r="D131" s="19">
        <v>1</v>
      </c>
      <c r="E131" s="19" t="s">
        <v>43</v>
      </c>
      <c r="F131" s="19" t="s">
        <v>140</v>
      </c>
      <c r="G131" s="21">
        <v>10.816</v>
      </c>
      <c r="H131" s="22">
        <v>12.9792</v>
      </c>
      <c r="I131">
        <f t="shared" si="0"/>
        <v>10.816</v>
      </c>
      <c r="J131">
        <f t="shared" si="1"/>
        <v>6.705920000000001</v>
      </c>
    </row>
    <row r="132" spans="1:10" ht="15.75">
      <c r="A132" s="18" t="s">
        <v>14</v>
      </c>
      <c r="B132" s="19" t="s">
        <v>141</v>
      </c>
      <c r="C132" s="20">
        <v>36415</v>
      </c>
      <c r="D132" s="19">
        <v>1</v>
      </c>
      <c r="E132" s="19" t="s">
        <v>142</v>
      </c>
      <c r="F132" s="19" t="s">
        <v>143</v>
      </c>
      <c r="G132" s="21">
        <v>22.698</v>
      </c>
      <c r="H132" s="22">
        <v>27.2376</v>
      </c>
      <c r="I132">
        <f t="shared" si="0"/>
        <v>22.698</v>
      </c>
      <c r="J132">
        <f t="shared" si="1"/>
        <v>14.07276</v>
      </c>
    </row>
    <row r="133" spans="1:10" ht="15.75">
      <c r="A133" s="18" t="s">
        <v>14</v>
      </c>
      <c r="B133" s="24" t="s">
        <v>144</v>
      </c>
      <c r="C133" s="25">
        <v>15168</v>
      </c>
      <c r="D133" s="24">
        <v>1</v>
      </c>
      <c r="E133" s="24" t="s">
        <v>145</v>
      </c>
      <c r="F133" s="24" t="s">
        <v>146</v>
      </c>
      <c r="G133" s="21">
        <v>20.514</v>
      </c>
      <c r="H133" s="22">
        <v>24.6168</v>
      </c>
      <c r="I133">
        <f t="shared" si="0"/>
        <v>20.514000000000003</v>
      </c>
      <c r="J133">
        <f t="shared" si="1"/>
        <v>12.71868</v>
      </c>
    </row>
    <row r="134" spans="1:10" ht="15.75">
      <c r="A134" s="18" t="s">
        <v>14</v>
      </c>
      <c r="B134" s="19" t="s">
        <v>147</v>
      </c>
      <c r="C134" s="20">
        <v>31159</v>
      </c>
      <c r="D134" s="19">
        <v>1</v>
      </c>
      <c r="E134" s="19" t="s">
        <v>142</v>
      </c>
      <c r="F134" s="19" t="s">
        <v>146</v>
      </c>
      <c r="G134" s="21">
        <v>33.41</v>
      </c>
      <c r="H134" s="22">
        <v>40.092</v>
      </c>
      <c r="I134">
        <f t="shared" si="0"/>
        <v>33.410000000000004</v>
      </c>
      <c r="J134">
        <f t="shared" si="1"/>
        <v>20.7142</v>
      </c>
    </row>
    <row r="135" spans="1:10" ht="15.75">
      <c r="A135" s="32" t="s">
        <v>73</v>
      </c>
      <c r="B135" s="19" t="s">
        <v>148</v>
      </c>
      <c r="C135" s="20">
        <v>5690</v>
      </c>
      <c r="D135" s="19">
        <v>1</v>
      </c>
      <c r="E135" s="19" t="s">
        <v>27</v>
      </c>
      <c r="F135" s="19"/>
      <c r="G135" s="21">
        <v>9.142224</v>
      </c>
      <c r="H135" s="22">
        <v>10.9706688</v>
      </c>
      <c r="I135">
        <f t="shared" si="0"/>
        <v>9.142224</v>
      </c>
      <c r="J135">
        <f t="shared" si="1"/>
        <v>5.66817888</v>
      </c>
    </row>
    <row r="136" spans="1:10" ht="15.75">
      <c r="A136" s="32" t="s">
        <v>73</v>
      </c>
      <c r="B136" s="33" t="s">
        <v>148</v>
      </c>
      <c r="C136" s="34">
        <v>60502</v>
      </c>
      <c r="D136" s="33">
        <v>5</v>
      </c>
      <c r="E136" s="33" t="s">
        <v>27</v>
      </c>
      <c r="F136" s="33"/>
      <c r="G136" s="21">
        <v>5.18</v>
      </c>
      <c r="H136" s="22">
        <v>31.08</v>
      </c>
      <c r="I136">
        <f t="shared" si="0"/>
        <v>25.9</v>
      </c>
      <c r="J136">
        <f t="shared" si="1"/>
        <v>16.058</v>
      </c>
    </row>
    <row r="137" spans="1:10" ht="15.75">
      <c r="A137" s="32" t="s">
        <v>73</v>
      </c>
      <c r="B137" s="33" t="s">
        <v>148</v>
      </c>
      <c r="C137" s="34">
        <v>60503</v>
      </c>
      <c r="D137" s="33">
        <v>10</v>
      </c>
      <c r="E137" s="33" t="s">
        <v>27</v>
      </c>
      <c r="F137" s="33"/>
      <c r="G137" s="21">
        <v>4.5675</v>
      </c>
      <c r="H137" s="22">
        <v>54.81</v>
      </c>
      <c r="I137">
        <f t="shared" si="0"/>
        <v>45.675000000000004</v>
      </c>
      <c r="J137">
        <f t="shared" si="1"/>
        <v>28.318500000000004</v>
      </c>
    </row>
    <row r="138" spans="1:10" ht="15.75">
      <c r="A138" s="32" t="s">
        <v>73</v>
      </c>
      <c r="B138" s="19" t="s">
        <v>148</v>
      </c>
      <c r="C138" s="20">
        <v>12089</v>
      </c>
      <c r="D138" s="19">
        <v>25</v>
      </c>
      <c r="E138" s="19" t="s">
        <v>27</v>
      </c>
      <c r="F138" s="19"/>
      <c r="G138" s="21">
        <v>4.0136</v>
      </c>
      <c r="H138" s="22">
        <v>120.408</v>
      </c>
      <c r="I138">
        <f t="shared" si="0"/>
        <v>100.34</v>
      </c>
      <c r="J138">
        <f t="shared" si="1"/>
        <v>62.2108</v>
      </c>
    </row>
    <row r="139" spans="1:10" ht="15.75">
      <c r="A139" s="32" t="s">
        <v>73</v>
      </c>
      <c r="B139" s="19" t="s">
        <v>149</v>
      </c>
      <c r="C139" s="20">
        <v>30782</v>
      </c>
      <c r="D139" s="19">
        <v>10</v>
      </c>
      <c r="E139" s="19" t="s">
        <v>27</v>
      </c>
      <c r="F139" s="19"/>
      <c r="G139" s="21">
        <v>6.2894</v>
      </c>
      <c r="H139" s="22">
        <v>75.4728</v>
      </c>
      <c r="I139">
        <f t="shared" si="0"/>
        <v>62.894000000000005</v>
      </c>
      <c r="J139">
        <f t="shared" si="1"/>
        <v>38.99428</v>
      </c>
    </row>
    <row r="140" spans="1:10" ht="15.75">
      <c r="A140" s="32" t="s">
        <v>73</v>
      </c>
      <c r="B140" s="19" t="s">
        <v>150</v>
      </c>
      <c r="C140" s="20">
        <v>16093</v>
      </c>
      <c r="D140" s="19">
        <v>1</v>
      </c>
      <c r="E140" s="19" t="s">
        <v>27</v>
      </c>
      <c r="F140" s="19"/>
      <c r="G140" s="21">
        <v>13.048</v>
      </c>
      <c r="H140" s="22">
        <v>15.6576</v>
      </c>
      <c r="I140">
        <f t="shared" si="0"/>
        <v>13.048</v>
      </c>
      <c r="J140">
        <f t="shared" si="1"/>
        <v>8.08976</v>
      </c>
    </row>
    <row r="141" spans="1:10" ht="15.75">
      <c r="A141" s="32" t="s">
        <v>73</v>
      </c>
      <c r="B141" s="19" t="s">
        <v>150</v>
      </c>
      <c r="C141" s="20">
        <v>16094</v>
      </c>
      <c r="D141" s="19">
        <v>5</v>
      </c>
      <c r="E141" s="19" t="s">
        <v>27</v>
      </c>
      <c r="F141" s="19"/>
      <c r="G141" s="21">
        <v>7.42</v>
      </c>
      <c r="H141" s="22">
        <v>44.52</v>
      </c>
      <c r="I141">
        <f t="shared" si="0"/>
        <v>37.1</v>
      </c>
      <c r="J141">
        <f t="shared" si="1"/>
        <v>23.002000000000002</v>
      </c>
    </row>
    <row r="142" spans="1:10" ht="15.75">
      <c r="A142" s="32" t="s">
        <v>73</v>
      </c>
      <c r="B142" s="19" t="s">
        <v>150</v>
      </c>
      <c r="C142" s="20">
        <v>16095</v>
      </c>
      <c r="D142" s="19">
        <v>10</v>
      </c>
      <c r="E142" s="19" t="s">
        <v>27</v>
      </c>
      <c r="F142" s="19"/>
      <c r="G142" s="21">
        <v>6.0704</v>
      </c>
      <c r="H142" s="22">
        <v>72.8448</v>
      </c>
      <c r="I142">
        <f t="shared" si="0"/>
        <v>60.70400000000001</v>
      </c>
      <c r="J142">
        <f t="shared" si="1"/>
        <v>37.636480000000006</v>
      </c>
    </row>
    <row r="143" spans="1:10" ht="15.75">
      <c r="A143" s="35" t="s">
        <v>73</v>
      </c>
      <c r="B143" s="23" t="s">
        <v>151</v>
      </c>
      <c r="C143" s="26">
        <v>4003</v>
      </c>
      <c r="D143" s="23">
        <v>25</v>
      </c>
      <c r="E143" s="23" t="s">
        <v>27</v>
      </c>
      <c r="F143" s="23"/>
      <c r="G143" s="21">
        <v>0.5292</v>
      </c>
      <c r="H143" s="22">
        <v>15.876</v>
      </c>
      <c r="I143">
        <f t="shared" si="0"/>
        <v>13.23</v>
      </c>
      <c r="J143">
        <f t="shared" si="1"/>
        <v>8.2026</v>
      </c>
    </row>
    <row r="144" spans="1:10" ht="15.75">
      <c r="A144" s="35" t="s">
        <v>73</v>
      </c>
      <c r="B144" s="23" t="s">
        <v>152</v>
      </c>
      <c r="C144" s="26">
        <v>15943</v>
      </c>
      <c r="D144" s="23">
        <v>25</v>
      </c>
      <c r="E144" s="23" t="s">
        <v>27</v>
      </c>
      <c r="F144" s="23"/>
      <c r="G144" s="21">
        <v>0.6912</v>
      </c>
      <c r="H144" s="22">
        <v>20.736</v>
      </c>
      <c r="I144">
        <f t="shared" si="0"/>
        <v>17.28</v>
      </c>
      <c r="J144">
        <f t="shared" si="1"/>
        <v>10.713600000000001</v>
      </c>
    </row>
    <row r="145" spans="1:10" ht="15.75">
      <c r="A145" s="32" t="s">
        <v>73</v>
      </c>
      <c r="B145" s="33" t="s">
        <v>153</v>
      </c>
      <c r="C145" s="34">
        <v>40457</v>
      </c>
      <c r="D145" s="33">
        <v>25</v>
      </c>
      <c r="E145" s="33" t="s">
        <v>27</v>
      </c>
      <c r="F145" s="33"/>
      <c r="G145" s="21">
        <v>0.27404</v>
      </c>
      <c r="H145" s="22">
        <v>8.2212</v>
      </c>
      <c r="I145">
        <f t="shared" si="0"/>
        <v>6.851</v>
      </c>
      <c r="J145">
        <f t="shared" si="1"/>
        <v>4.24762</v>
      </c>
    </row>
    <row r="146" spans="1:10" ht="15.75">
      <c r="A146" s="32" t="s">
        <v>73</v>
      </c>
      <c r="B146" s="33" t="s">
        <v>154</v>
      </c>
      <c r="C146" s="34">
        <v>40454</v>
      </c>
      <c r="D146" s="33">
        <v>25</v>
      </c>
      <c r="E146" s="33" t="s">
        <v>27</v>
      </c>
      <c r="F146" s="33"/>
      <c r="G146" s="21">
        <v>0.21408000000000002</v>
      </c>
      <c r="H146" s="22">
        <v>6.4224</v>
      </c>
      <c r="I146">
        <f t="shared" si="0"/>
        <v>5.352</v>
      </c>
      <c r="J146">
        <f t="shared" si="1"/>
        <v>3.3182400000000003</v>
      </c>
    </row>
    <row r="147" spans="1:10" ht="15.75">
      <c r="A147" s="32" t="s">
        <v>73</v>
      </c>
      <c r="B147" s="33" t="s">
        <v>155</v>
      </c>
      <c r="C147" s="34">
        <v>338</v>
      </c>
      <c r="D147" s="33">
        <v>25</v>
      </c>
      <c r="E147" s="33" t="s">
        <v>27</v>
      </c>
      <c r="F147" s="33"/>
      <c r="G147" s="21">
        <v>0.43566000000000005</v>
      </c>
      <c r="H147" s="22">
        <v>13.0698</v>
      </c>
      <c r="I147">
        <f t="shared" si="0"/>
        <v>10.8915</v>
      </c>
      <c r="J147">
        <f t="shared" si="1"/>
        <v>6.752730000000001</v>
      </c>
    </row>
    <row r="148" spans="1:10" ht="15.75">
      <c r="A148" s="32" t="s">
        <v>73</v>
      </c>
      <c r="B148" s="36" t="s">
        <v>156</v>
      </c>
      <c r="C148" s="20">
        <v>40317</v>
      </c>
      <c r="D148" s="36">
        <v>25</v>
      </c>
      <c r="E148" s="36" t="s">
        <v>27</v>
      </c>
      <c r="F148" s="36"/>
      <c r="G148" s="21">
        <v>0.5625925925925931</v>
      </c>
      <c r="H148" s="22">
        <v>16.8777777777778</v>
      </c>
      <c r="I148">
        <f t="shared" si="0"/>
        <v>14.064814814814834</v>
      </c>
      <c r="J148">
        <f t="shared" si="1"/>
        <v>8.720185185185198</v>
      </c>
    </row>
    <row r="149" spans="1:10" ht="15.75">
      <c r="A149" s="32" t="s">
        <v>73</v>
      </c>
      <c r="B149" s="19" t="s">
        <v>157</v>
      </c>
      <c r="C149" s="20">
        <v>13269</v>
      </c>
      <c r="D149" s="19">
        <v>25</v>
      </c>
      <c r="E149" s="19" t="s">
        <v>27</v>
      </c>
      <c r="F149" s="19"/>
      <c r="G149" s="21">
        <v>1.0638</v>
      </c>
      <c r="H149" s="22">
        <v>31.914</v>
      </c>
      <c r="I149">
        <f t="shared" si="0"/>
        <v>26.595000000000002</v>
      </c>
      <c r="J149">
        <f t="shared" si="1"/>
        <v>16.4889</v>
      </c>
    </row>
    <row r="150" spans="1:10" ht="15.75">
      <c r="A150" s="32" t="s">
        <v>73</v>
      </c>
      <c r="B150" s="19" t="s">
        <v>157</v>
      </c>
      <c r="C150" s="20">
        <v>4030</v>
      </c>
      <c r="D150" s="19">
        <v>8</v>
      </c>
      <c r="E150" s="19" t="s">
        <v>27</v>
      </c>
      <c r="F150" s="19"/>
      <c r="G150" s="21">
        <v>2.11875</v>
      </c>
      <c r="H150" s="22">
        <v>20.34</v>
      </c>
      <c r="I150">
        <f t="shared" si="0"/>
        <v>16.95</v>
      </c>
      <c r="J150">
        <f t="shared" si="1"/>
        <v>10.509</v>
      </c>
    </row>
    <row r="151" spans="1:10" ht="15.75">
      <c r="A151" s="32" t="s">
        <v>73</v>
      </c>
      <c r="B151" s="19" t="s">
        <v>158</v>
      </c>
      <c r="C151" s="20">
        <v>5693</v>
      </c>
      <c r="D151" s="19">
        <v>25</v>
      </c>
      <c r="E151" s="19" t="s">
        <v>27</v>
      </c>
      <c r="F151" s="19"/>
      <c r="G151" s="21">
        <v>1.1016</v>
      </c>
      <c r="H151" s="22">
        <v>33.048</v>
      </c>
      <c r="I151">
        <f t="shared" si="0"/>
        <v>27.540000000000003</v>
      </c>
      <c r="J151">
        <f t="shared" si="1"/>
        <v>17.074800000000003</v>
      </c>
    </row>
    <row r="152" spans="1:10" ht="15.75">
      <c r="A152" s="32" t="s">
        <v>73</v>
      </c>
      <c r="B152" s="19" t="s">
        <v>159</v>
      </c>
      <c r="C152" s="20">
        <v>14660</v>
      </c>
      <c r="D152" s="19">
        <v>25</v>
      </c>
      <c r="E152" s="19" t="s">
        <v>27</v>
      </c>
      <c r="F152" s="19"/>
      <c r="G152" s="21">
        <v>1.2593</v>
      </c>
      <c r="H152" s="22">
        <v>37.779</v>
      </c>
      <c r="I152">
        <f t="shared" si="0"/>
        <v>31.482500000000005</v>
      </c>
      <c r="J152">
        <f t="shared" si="1"/>
        <v>19.519150000000003</v>
      </c>
    </row>
    <row r="153" spans="1:10" ht="15.75">
      <c r="A153" s="32" t="s">
        <v>73</v>
      </c>
      <c r="B153" s="19" t="s">
        <v>160</v>
      </c>
      <c r="C153" s="20" t="s">
        <v>161</v>
      </c>
      <c r="D153" s="19">
        <v>25</v>
      </c>
      <c r="E153" s="19" t="s">
        <v>27</v>
      </c>
      <c r="F153" s="19"/>
      <c r="G153" s="21">
        <v>0.742</v>
      </c>
      <c r="H153" s="22">
        <v>22.26</v>
      </c>
      <c r="I153">
        <f t="shared" si="0"/>
        <v>18.55</v>
      </c>
      <c r="J153">
        <f t="shared" si="1"/>
        <v>11.501000000000001</v>
      </c>
    </row>
    <row r="154" spans="1:10" ht="15.75">
      <c r="A154" s="32" t="s">
        <v>73</v>
      </c>
      <c r="B154" s="19" t="s">
        <v>162</v>
      </c>
      <c r="C154" s="20" t="s">
        <v>163</v>
      </c>
      <c r="D154" s="19">
        <v>25</v>
      </c>
      <c r="E154" s="19" t="s">
        <v>27</v>
      </c>
      <c r="F154" s="19"/>
      <c r="G154" s="21">
        <v>0.8988</v>
      </c>
      <c r="H154" s="22">
        <v>26.964</v>
      </c>
      <c r="I154">
        <f t="shared" si="0"/>
        <v>22.47</v>
      </c>
      <c r="J154">
        <f t="shared" si="1"/>
        <v>13.9314</v>
      </c>
    </row>
    <row r="155" spans="1:10" ht="15.75">
      <c r="A155" s="32" t="s">
        <v>73</v>
      </c>
      <c r="B155" s="33" t="s">
        <v>164</v>
      </c>
      <c r="C155" s="34">
        <v>9802</v>
      </c>
      <c r="D155" s="33">
        <v>25</v>
      </c>
      <c r="E155" s="33" t="s">
        <v>27</v>
      </c>
      <c r="F155" s="33"/>
      <c r="G155" s="21">
        <v>0.535002</v>
      </c>
      <c r="H155" s="22">
        <v>16.05006</v>
      </c>
      <c r="I155">
        <f t="shared" si="0"/>
        <v>13.37505</v>
      </c>
      <c r="J155">
        <f t="shared" si="1"/>
        <v>8.292531</v>
      </c>
    </row>
    <row r="156" spans="1:10" ht="15.75">
      <c r="A156" s="32" t="s">
        <v>73</v>
      </c>
      <c r="B156" s="33" t="s">
        <v>165</v>
      </c>
      <c r="C156" s="34">
        <v>14083</v>
      </c>
      <c r="D156" s="33">
        <v>25</v>
      </c>
      <c r="E156" s="33" t="s">
        <v>27</v>
      </c>
      <c r="F156" s="33"/>
      <c r="G156" s="21">
        <v>0.5477500000000001</v>
      </c>
      <c r="H156" s="22">
        <v>16.4325</v>
      </c>
      <c r="I156">
        <f t="shared" si="0"/>
        <v>13.693750000000001</v>
      </c>
      <c r="J156">
        <f t="shared" si="1"/>
        <v>8.490125</v>
      </c>
    </row>
    <row r="157" spans="1:10" ht="15.75">
      <c r="A157" s="32" t="s">
        <v>73</v>
      </c>
      <c r="B157" s="33" t="s">
        <v>166</v>
      </c>
      <c r="C157" s="34">
        <v>11336</v>
      </c>
      <c r="D157" s="33">
        <v>25</v>
      </c>
      <c r="E157" s="33" t="s">
        <v>27</v>
      </c>
      <c r="F157" s="33"/>
      <c r="G157" s="21">
        <v>1.1799</v>
      </c>
      <c r="H157" s="22">
        <v>35.397</v>
      </c>
      <c r="I157">
        <f t="shared" si="0"/>
        <v>29.4975</v>
      </c>
      <c r="J157">
        <f t="shared" si="1"/>
        <v>18.288449999999997</v>
      </c>
    </row>
    <row r="158" spans="1:10" ht="15.75">
      <c r="A158" s="32" t="s">
        <v>73</v>
      </c>
      <c r="B158" s="19" t="s">
        <v>167</v>
      </c>
      <c r="C158" s="20">
        <v>8941</v>
      </c>
      <c r="D158" s="19">
        <v>25</v>
      </c>
      <c r="E158" s="19" t="s">
        <v>27</v>
      </c>
      <c r="F158" s="19"/>
      <c r="G158" s="21">
        <v>0.6415200000000001</v>
      </c>
      <c r="H158" s="22">
        <v>19.2456</v>
      </c>
      <c r="I158">
        <f t="shared" si="0"/>
        <v>16.038</v>
      </c>
      <c r="J158">
        <f t="shared" si="1"/>
        <v>9.94356</v>
      </c>
    </row>
    <row r="159" spans="1:10" ht="15.75">
      <c r="A159" s="32" t="s">
        <v>73</v>
      </c>
      <c r="B159" s="19" t="s">
        <v>168</v>
      </c>
      <c r="C159" s="20">
        <v>16667</v>
      </c>
      <c r="D159" s="19">
        <v>30</v>
      </c>
      <c r="E159" s="19" t="s">
        <v>27</v>
      </c>
      <c r="F159" s="19"/>
      <c r="G159" s="21">
        <v>0.617666666666667</v>
      </c>
      <c r="H159" s="22">
        <v>22.236</v>
      </c>
      <c r="I159">
        <f t="shared" si="0"/>
        <v>18.53</v>
      </c>
      <c r="J159">
        <f t="shared" si="1"/>
        <v>11.4886</v>
      </c>
    </row>
    <row r="160" spans="1:10" ht="15.75">
      <c r="A160" s="32" t="s">
        <v>73</v>
      </c>
      <c r="B160" s="19" t="s">
        <v>169</v>
      </c>
      <c r="C160" s="20">
        <v>30891</v>
      </c>
      <c r="D160" s="19">
        <v>17</v>
      </c>
      <c r="E160" s="19" t="s">
        <v>27</v>
      </c>
      <c r="F160" s="19"/>
      <c r="G160" s="21">
        <v>1.482</v>
      </c>
      <c r="H160" s="22">
        <v>30.2328</v>
      </c>
      <c r="I160">
        <f t="shared" si="0"/>
        <v>25.194000000000003</v>
      </c>
      <c r="J160">
        <f t="shared" si="1"/>
        <v>15.620280000000001</v>
      </c>
    </row>
    <row r="161" spans="1:10" ht="15.75">
      <c r="A161" s="32" t="s">
        <v>73</v>
      </c>
      <c r="B161" s="19" t="s">
        <v>170</v>
      </c>
      <c r="C161" s="20">
        <v>13688</v>
      </c>
      <c r="D161" s="19">
        <v>25</v>
      </c>
      <c r="E161" s="19" t="s">
        <v>27</v>
      </c>
      <c r="F161" s="19"/>
      <c r="G161" s="21">
        <v>1.2423600000000001</v>
      </c>
      <c r="H161" s="22">
        <v>37.2708</v>
      </c>
      <c r="I161">
        <f t="shared" si="0"/>
        <v>31.059</v>
      </c>
      <c r="J161">
        <f t="shared" si="1"/>
        <v>19.25658</v>
      </c>
    </row>
    <row r="162" spans="1:10" ht="15.75">
      <c r="A162" s="32" t="s">
        <v>73</v>
      </c>
      <c r="B162" s="19" t="s">
        <v>170</v>
      </c>
      <c r="C162" s="20">
        <v>14616</v>
      </c>
      <c r="D162" s="19">
        <v>8</v>
      </c>
      <c r="E162" s="19" t="s">
        <v>27</v>
      </c>
      <c r="F162" s="19"/>
      <c r="G162" s="21">
        <v>2.01</v>
      </c>
      <c r="H162" s="22">
        <v>19.296</v>
      </c>
      <c r="I162">
        <f t="shared" si="0"/>
        <v>16.080000000000002</v>
      </c>
      <c r="J162">
        <f t="shared" si="1"/>
        <v>9.969600000000002</v>
      </c>
    </row>
    <row r="163" spans="1:10" ht="15.75">
      <c r="A163" s="32" t="s">
        <v>73</v>
      </c>
      <c r="B163" s="19" t="s">
        <v>171</v>
      </c>
      <c r="C163" s="20">
        <v>13837</v>
      </c>
      <c r="D163" s="19">
        <v>13</v>
      </c>
      <c r="E163" s="19" t="s">
        <v>27</v>
      </c>
      <c r="F163" s="19"/>
      <c r="G163" s="21">
        <v>2.13923076923077</v>
      </c>
      <c r="H163" s="22">
        <v>33.372</v>
      </c>
      <c r="I163">
        <f t="shared" si="0"/>
        <v>27.810000000000002</v>
      </c>
      <c r="J163">
        <f t="shared" si="1"/>
        <v>17.2422</v>
      </c>
    </row>
    <row r="164" spans="1:10" ht="15.75">
      <c r="A164" s="32" t="s">
        <v>73</v>
      </c>
      <c r="B164" s="19" t="s">
        <v>172</v>
      </c>
      <c r="C164" s="20">
        <v>11730</v>
      </c>
      <c r="D164" s="19">
        <v>15</v>
      </c>
      <c r="E164" s="19" t="s">
        <v>27</v>
      </c>
      <c r="F164" s="19"/>
      <c r="G164" s="21">
        <v>1.4742</v>
      </c>
      <c r="H164" s="22">
        <v>26.5356</v>
      </c>
      <c r="I164">
        <f t="shared" si="0"/>
        <v>22.113</v>
      </c>
      <c r="J164">
        <f t="shared" si="1"/>
        <v>13.71006</v>
      </c>
    </row>
    <row r="165" spans="1:10" ht="15.75">
      <c r="A165" s="32" t="s">
        <v>73</v>
      </c>
      <c r="B165" s="19" t="s">
        <v>173</v>
      </c>
      <c r="C165" s="20">
        <v>7227</v>
      </c>
      <c r="D165" s="19">
        <v>25</v>
      </c>
      <c r="E165" s="19" t="s">
        <v>27</v>
      </c>
      <c r="F165" s="19"/>
      <c r="G165" s="21">
        <v>1.409</v>
      </c>
      <c r="H165" s="22">
        <v>42.27</v>
      </c>
      <c r="I165">
        <f t="shared" si="0"/>
        <v>35.225</v>
      </c>
      <c r="J165">
        <f t="shared" si="1"/>
        <v>21.8395</v>
      </c>
    </row>
    <row r="166" spans="1:10" ht="15.75">
      <c r="A166" s="32" t="s">
        <v>73</v>
      </c>
      <c r="B166" s="19" t="s">
        <v>174</v>
      </c>
      <c r="C166" s="20">
        <v>16532</v>
      </c>
      <c r="D166" s="19">
        <v>25</v>
      </c>
      <c r="E166" s="19" t="s">
        <v>27</v>
      </c>
      <c r="F166" s="19"/>
      <c r="G166" s="21">
        <v>1.46688</v>
      </c>
      <c r="H166" s="22">
        <v>44.0064</v>
      </c>
      <c r="I166">
        <f t="shared" si="0"/>
        <v>36.672000000000004</v>
      </c>
      <c r="J166">
        <f t="shared" si="1"/>
        <v>22.73664</v>
      </c>
    </row>
    <row r="167" spans="1:10" ht="15.75">
      <c r="A167" s="32" t="s">
        <v>73</v>
      </c>
      <c r="B167" s="33" t="s">
        <v>175</v>
      </c>
      <c r="C167" s="34">
        <v>12488</v>
      </c>
      <c r="D167" s="33">
        <v>25</v>
      </c>
      <c r="E167" s="33" t="s">
        <v>27</v>
      </c>
      <c r="F167" s="33"/>
      <c r="G167" s="21">
        <v>0.71364</v>
      </c>
      <c r="H167" s="22">
        <v>21.4092</v>
      </c>
      <c r="I167">
        <f t="shared" si="0"/>
        <v>17.841</v>
      </c>
      <c r="J167">
        <f t="shared" si="1"/>
        <v>11.06142</v>
      </c>
    </row>
    <row r="168" spans="1:10" ht="15.75">
      <c r="A168" s="32" t="s">
        <v>73</v>
      </c>
      <c r="B168" s="19" t="s">
        <v>176</v>
      </c>
      <c r="C168" s="20">
        <v>14612</v>
      </c>
      <c r="D168" s="19">
        <v>25</v>
      </c>
      <c r="E168" s="19" t="s">
        <v>27</v>
      </c>
      <c r="F168" s="19"/>
      <c r="G168" s="21">
        <v>1.0088</v>
      </c>
      <c r="H168" s="22">
        <v>30.264</v>
      </c>
      <c r="I168">
        <f t="shared" si="0"/>
        <v>25.22</v>
      </c>
      <c r="J168">
        <f t="shared" si="1"/>
        <v>15.636399999999998</v>
      </c>
    </row>
    <row r="169" spans="1:10" ht="15.75">
      <c r="A169" s="32" t="s">
        <v>73</v>
      </c>
      <c r="B169" s="19" t="s">
        <v>177</v>
      </c>
      <c r="C169" s="20">
        <v>14628</v>
      </c>
      <c r="D169" s="19">
        <v>20</v>
      </c>
      <c r="E169" s="19" t="s">
        <v>27</v>
      </c>
      <c r="F169" s="19"/>
      <c r="G169" s="21">
        <v>3.4892</v>
      </c>
      <c r="H169" s="22">
        <v>83.7408</v>
      </c>
      <c r="I169">
        <f t="shared" si="0"/>
        <v>69.78399999999999</v>
      </c>
      <c r="J169">
        <f t="shared" si="1"/>
        <v>43.266079999999995</v>
      </c>
    </row>
    <row r="170" spans="1:10" ht="15.75">
      <c r="A170" s="32" t="s">
        <v>73</v>
      </c>
      <c r="B170" s="19" t="s">
        <v>178</v>
      </c>
      <c r="C170" s="20">
        <v>16863</v>
      </c>
      <c r="D170" s="19">
        <v>6</v>
      </c>
      <c r="E170" s="19" t="s">
        <v>27</v>
      </c>
      <c r="F170" s="19" t="s">
        <v>33</v>
      </c>
      <c r="G170" s="21">
        <v>15.18</v>
      </c>
      <c r="H170" s="22">
        <v>109.296</v>
      </c>
      <c r="I170">
        <f t="shared" si="0"/>
        <v>91.08000000000001</v>
      </c>
      <c r="J170">
        <f t="shared" si="1"/>
        <v>56.46960000000001</v>
      </c>
    </row>
    <row r="171" spans="1:10" ht="15.75">
      <c r="A171" s="32" t="s">
        <v>73</v>
      </c>
      <c r="B171" s="24" t="s">
        <v>179</v>
      </c>
      <c r="C171" s="25" t="s">
        <v>180</v>
      </c>
      <c r="D171" s="24">
        <v>3</v>
      </c>
      <c r="E171" s="24" t="s">
        <v>27</v>
      </c>
      <c r="F171" s="24" t="s">
        <v>33</v>
      </c>
      <c r="G171" s="21">
        <v>19.0398230088496</v>
      </c>
      <c r="H171" s="22">
        <v>68.5464</v>
      </c>
      <c r="I171">
        <f t="shared" si="0"/>
        <v>57.12200000000001</v>
      </c>
      <c r="J171">
        <f t="shared" si="1"/>
        <v>35.41564</v>
      </c>
    </row>
    <row r="172" spans="1:10" ht="15.75">
      <c r="A172" s="32" t="s">
        <v>73</v>
      </c>
      <c r="B172" s="24" t="s">
        <v>181</v>
      </c>
      <c r="C172" s="25">
        <v>31760</v>
      </c>
      <c r="D172" s="24">
        <v>7</v>
      </c>
      <c r="E172" s="24" t="s">
        <v>27</v>
      </c>
      <c r="F172" s="24"/>
      <c r="G172" s="21">
        <v>4.11885714285714</v>
      </c>
      <c r="H172" s="22">
        <v>34.5984</v>
      </c>
      <c r="I172">
        <f t="shared" si="0"/>
        <v>28.832</v>
      </c>
      <c r="J172">
        <f t="shared" si="1"/>
        <v>17.87584</v>
      </c>
    </row>
    <row r="173" spans="1:10" ht="15.75">
      <c r="A173" s="32" t="s">
        <v>73</v>
      </c>
      <c r="B173" s="24" t="s">
        <v>181</v>
      </c>
      <c r="C173" s="25">
        <v>31761</v>
      </c>
      <c r="D173" s="24">
        <v>14</v>
      </c>
      <c r="E173" s="24" t="s">
        <v>27</v>
      </c>
      <c r="F173" s="24"/>
      <c r="G173" s="21">
        <v>3.93525</v>
      </c>
      <c r="H173" s="22">
        <v>66.1122</v>
      </c>
      <c r="I173">
        <f t="shared" si="0"/>
        <v>55.093500000000006</v>
      </c>
      <c r="J173">
        <f t="shared" si="1"/>
        <v>34.157970000000006</v>
      </c>
    </row>
    <row r="174" spans="1:10" ht="15.75">
      <c r="A174" s="32" t="s">
        <v>73</v>
      </c>
      <c r="B174" s="24" t="s">
        <v>181</v>
      </c>
      <c r="C174" s="25">
        <v>31762</v>
      </c>
      <c r="D174" s="24">
        <v>25</v>
      </c>
      <c r="E174" s="24" t="s">
        <v>27</v>
      </c>
      <c r="F174" s="24"/>
      <c r="G174" s="21">
        <v>3.60188</v>
      </c>
      <c r="H174" s="22">
        <v>108.0564</v>
      </c>
      <c r="I174">
        <f t="shared" si="0"/>
        <v>90.047</v>
      </c>
      <c r="J174">
        <f t="shared" si="1"/>
        <v>55.829139999999995</v>
      </c>
    </row>
    <row r="175" spans="1:10" ht="15.75">
      <c r="A175" s="32" t="s">
        <v>73</v>
      </c>
      <c r="B175" s="19" t="s">
        <v>182</v>
      </c>
      <c r="C175" s="20">
        <v>31109</v>
      </c>
      <c r="D175" s="19">
        <v>7</v>
      </c>
      <c r="E175" s="19" t="s">
        <v>27</v>
      </c>
      <c r="F175" s="19"/>
      <c r="G175" s="21">
        <v>6.51462263520289</v>
      </c>
      <c r="H175" s="22">
        <v>54.7228301357043</v>
      </c>
      <c r="I175">
        <f t="shared" si="0"/>
        <v>45.602358446420254</v>
      </c>
      <c r="J175">
        <f t="shared" si="1"/>
        <v>28.273462236780556</v>
      </c>
    </row>
    <row r="176" spans="1:10" ht="15.75">
      <c r="A176" s="32" t="s">
        <v>73</v>
      </c>
      <c r="B176" s="19" t="s">
        <v>183</v>
      </c>
      <c r="C176" s="20" t="s">
        <v>184</v>
      </c>
      <c r="D176" s="19">
        <v>20</v>
      </c>
      <c r="E176" s="19" t="s">
        <v>27</v>
      </c>
      <c r="F176" s="19" t="s">
        <v>33</v>
      </c>
      <c r="G176" s="21">
        <v>2.628</v>
      </c>
      <c r="H176" s="22">
        <v>65.1264</v>
      </c>
      <c r="I176">
        <f t="shared" si="0"/>
        <v>54.272000000000006</v>
      </c>
      <c r="J176">
        <f t="shared" si="1"/>
        <v>33.64864</v>
      </c>
    </row>
    <row r="177" spans="1:10" ht="15.75">
      <c r="A177" s="35" t="s">
        <v>73</v>
      </c>
      <c r="B177" s="23" t="s">
        <v>185</v>
      </c>
      <c r="C177" s="26">
        <v>11729</v>
      </c>
      <c r="D177" s="23">
        <v>18</v>
      </c>
      <c r="E177" s="23" t="s">
        <v>27</v>
      </c>
      <c r="F177" s="23"/>
      <c r="G177" s="21">
        <v>3.9883333333333297</v>
      </c>
      <c r="H177" s="22">
        <v>86.148</v>
      </c>
      <c r="I177">
        <f t="shared" si="0"/>
        <v>71.79</v>
      </c>
      <c r="J177">
        <f t="shared" si="1"/>
        <v>44.509800000000006</v>
      </c>
    </row>
    <row r="178" spans="1:10" ht="15.75">
      <c r="A178" s="32" t="s">
        <v>73</v>
      </c>
      <c r="B178" s="19" t="s">
        <v>186</v>
      </c>
      <c r="C178" s="20">
        <v>16453</v>
      </c>
      <c r="D178" s="19">
        <v>18</v>
      </c>
      <c r="E178" s="19" t="s">
        <v>27</v>
      </c>
      <c r="F178" s="19"/>
      <c r="G178" s="21">
        <v>5.0125</v>
      </c>
      <c r="H178" s="22">
        <v>108.27</v>
      </c>
      <c r="I178">
        <f t="shared" si="0"/>
        <v>90.225</v>
      </c>
      <c r="J178">
        <f t="shared" si="1"/>
        <v>55.939499999999995</v>
      </c>
    </row>
    <row r="179" spans="1:10" ht="15.75">
      <c r="A179" s="32" t="s">
        <v>73</v>
      </c>
      <c r="B179" s="19" t="s">
        <v>187</v>
      </c>
      <c r="C179" s="20">
        <v>13978</v>
      </c>
      <c r="D179" s="19">
        <v>20</v>
      </c>
      <c r="E179" s="19" t="s">
        <v>27</v>
      </c>
      <c r="F179" s="19"/>
      <c r="G179" s="21">
        <v>4.123</v>
      </c>
      <c r="H179" s="22">
        <v>98.952</v>
      </c>
      <c r="I179">
        <f t="shared" si="0"/>
        <v>82.46000000000001</v>
      </c>
      <c r="J179">
        <f t="shared" si="1"/>
        <v>51.12520000000001</v>
      </c>
    </row>
    <row r="180" spans="1:10" ht="13.5" customHeight="1">
      <c r="A180" s="32" t="s">
        <v>73</v>
      </c>
      <c r="B180" s="19" t="s">
        <v>188</v>
      </c>
      <c r="C180" s="20" t="s">
        <v>189</v>
      </c>
      <c r="D180" s="19">
        <v>11.6</v>
      </c>
      <c r="E180" s="19" t="s">
        <v>27</v>
      </c>
      <c r="F180" s="19" t="s">
        <v>33</v>
      </c>
      <c r="G180" s="21">
        <v>21.66375</v>
      </c>
      <c r="H180" s="22">
        <v>301.5594</v>
      </c>
      <c r="I180">
        <f t="shared" si="0"/>
        <v>251.2995</v>
      </c>
      <c r="J180">
        <f t="shared" si="1"/>
        <v>155.80569</v>
      </c>
    </row>
    <row r="181" spans="1:10" ht="15.75">
      <c r="A181" s="32" t="s">
        <v>73</v>
      </c>
      <c r="B181" s="19" t="s">
        <v>188</v>
      </c>
      <c r="C181" s="20" t="s">
        <v>190</v>
      </c>
      <c r="D181" s="19">
        <v>23.2</v>
      </c>
      <c r="E181" s="19" t="s">
        <v>27</v>
      </c>
      <c r="F181" s="19" t="s">
        <v>33</v>
      </c>
      <c r="G181" s="21">
        <v>18.8832</v>
      </c>
      <c r="H181" s="22">
        <v>525.7056</v>
      </c>
      <c r="I181">
        <f t="shared" si="0"/>
        <v>438.088</v>
      </c>
      <c r="J181">
        <f t="shared" si="1"/>
        <v>271.61456000000004</v>
      </c>
    </row>
    <row r="182" spans="1:10" ht="15.75">
      <c r="A182" s="32" t="s">
        <v>73</v>
      </c>
      <c r="B182" s="19" t="s">
        <v>191</v>
      </c>
      <c r="C182" s="20">
        <v>12592</v>
      </c>
      <c r="D182" s="19">
        <v>50</v>
      </c>
      <c r="E182" s="19" t="s">
        <v>138</v>
      </c>
      <c r="F182" s="19"/>
      <c r="G182" s="21">
        <v>5.56608</v>
      </c>
      <c r="H182" s="22">
        <v>333.9648</v>
      </c>
      <c r="I182">
        <f t="shared" si="0"/>
        <v>278.30400000000003</v>
      </c>
      <c r="J182">
        <f t="shared" si="1"/>
        <v>172.54848</v>
      </c>
    </row>
    <row r="183" spans="1:10" ht="15.75">
      <c r="A183" s="32" t="s">
        <v>73</v>
      </c>
      <c r="B183" s="19" t="s">
        <v>192</v>
      </c>
      <c r="C183" s="20">
        <v>16870</v>
      </c>
      <c r="D183" s="19">
        <v>1</v>
      </c>
      <c r="E183" s="19" t="s">
        <v>92</v>
      </c>
      <c r="F183" s="19"/>
      <c r="G183" s="21">
        <v>19.396</v>
      </c>
      <c r="H183" s="22">
        <v>23.2752</v>
      </c>
      <c r="I183">
        <f t="shared" si="0"/>
        <v>19.396</v>
      </c>
      <c r="J183">
        <f t="shared" si="1"/>
        <v>12.02552</v>
      </c>
    </row>
    <row r="184" spans="1:10" ht="15.75">
      <c r="A184" s="32" t="s">
        <v>73</v>
      </c>
      <c r="B184" s="19" t="s">
        <v>193</v>
      </c>
      <c r="C184" s="20">
        <v>15668</v>
      </c>
      <c r="D184" s="19">
        <v>30</v>
      </c>
      <c r="E184" s="19" t="s">
        <v>138</v>
      </c>
      <c r="F184" s="19"/>
      <c r="G184" s="21">
        <v>9.07226666666667</v>
      </c>
      <c r="H184" s="22">
        <v>326.6016</v>
      </c>
      <c r="I184">
        <f t="shared" si="0"/>
        <v>272.168</v>
      </c>
      <c r="J184">
        <f t="shared" si="1"/>
        <v>168.74416</v>
      </c>
    </row>
    <row r="185" spans="1:10" ht="15.75">
      <c r="A185" s="32" t="s">
        <v>73</v>
      </c>
      <c r="B185" s="19" t="s">
        <v>194</v>
      </c>
      <c r="C185" s="20">
        <v>4007</v>
      </c>
      <c r="D185" s="19">
        <v>7</v>
      </c>
      <c r="E185" s="19" t="s">
        <v>27</v>
      </c>
      <c r="F185" s="19"/>
      <c r="G185" s="21">
        <v>5.56428571428571</v>
      </c>
      <c r="H185" s="22">
        <v>46.74</v>
      </c>
      <c r="I185">
        <f t="shared" si="0"/>
        <v>38.95</v>
      </c>
      <c r="J185">
        <f t="shared" si="1"/>
        <v>24.149</v>
      </c>
    </row>
    <row r="186" spans="1:10" ht="15.75">
      <c r="A186" s="32" t="s">
        <v>73</v>
      </c>
      <c r="B186" s="19" t="s">
        <v>194</v>
      </c>
      <c r="C186" s="20">
        <v>4008</v>
      </c>
      <c r="D186" s="19">
        <v>14</v>
      </c>
      <c r="E186" s="19" t="s">
        <v>27</v>
      </c>
      <c r="F186" s="19"/>
      <c r="G186" s="21">
        <v>5.13964285714286</v>
      </c>
      <c r="H186" s="22">
        <v>86.346</v>
      </c>
      <c r="I186">
        <f t="shared" si="0"/>
        <v>71.95500000000001</v>
      </c>
      <c r="J186">
        <f t="shared" si="1"/>
        <v>44.612100000000005</v>
      </c>
    </row>
    <row r="187" spans="1:10" ht="15.75">
      <c r="A187" s="32" t="s">
        <v>73</v>
      </c>
      <c r="B187" s="19" t="s">
        <v>194</v>
      </c>
      <c r="C187" s="20">
        <v>4174</v>
      </c>
      <c r="D187" s="19">
        <v>25</v>
      </c>
      <c r="E187" s="19" t="s">
        <v>27</v>
      </c>
      <c r="F187" s="19"/>
      <c r="G187" s="21">
        <v>4.876</v>
      </c>
      <c r="H187" s="22">
        <v>146.28</v>
      </c>
      <c r="I187">
        <f t="shared" si="0"/>
        <v>121.9</v>
      </c>
      <c r="J187">
        <f t="shared" si="1"/>
        <v>75.578</v>
      </c>
    </row>
    <row r="188" spans="1:10" ht="15.75">
      <c r="A188" s="32" t="s">
        <v>73</v>
      </c>
      <c r="B188" s="19" t="s">
        <v>195</v>
      </c>
      <c r="C188" s="20">
        <v>16377</v>
      </c>
      <c r="D188" s="19">
        <v>7</v>
      </c>
      <c r="E188" s="19" t="s">
        <v>27</v>
      </c>
      <c r="F188" s="19"/>
      <c r="G188" s="21">
        <v>5.56428571428571</v>
      </c>
      <c r="H188" s="22">
        <v>46.74</v>
      </c>
      <c r="I188">
        <f t="shared" si="0"/>
        <v>38.95</v>
      </c>
      <c r="J188">
        <f t="shared" si="1"/>
        <v>24.149</v>
      </c>
    </row>
    <row r="189" spans="1:10" ht="15.75">
      <c r="A189" s="32" t="s">
        <v>73</v>
      </c>
      <c r="B189" s="19" t="s">
        <v>195</v>
      </c>
      <c r="C189" s="20">
        <v>16378</v>
      </c>
      <c r="D189" s="19">
        <v>14</v>
      </c>
      <c r="E189" s="19" t="s">
        <v>27</v>
      </c>
      <c r="F189" s="19"/>
      <c r="G189" s="21">
        <v>5.67157142857143</v>
      </c>
      <c r="H189" s="22">
        <v>95.2824</v>
      </c>
      <c r="I189">
        <f t="shared" si="0"/>
        <v>79.402</v>
      </c>
      <c r="J189">
        <f t="shared" si="1"/>
        <v>49.22924</v>
      </c>
    </row>
    <row r="190" spans="1:10" ht="15.75">
      <c r="A190" s="32" t="s">
        <v>73</v>
      </c>
      <c r="B190" s="19" t="s">
        <v>195</v>
      </c>
      <c r="C190" s="20">
        <v>16379</v>
      </c>
      <c r="D190" s="19">
        <v>25</v>
      </c>
      <c r="E190" s="19" t="s">
        <v>27</v>
      </c>
      <c r="F190" s="19"/>
      <c r="G190" s="21">
        <v>5.336</v>
      </c>
      <c r="H190" s="22">
        <v>160.08</v>
      </c>
      <c r="I190">
        <f t="shared" si="0"/>
        <v>133.4</v>
      </c>
      <c r="J190">
        <f t="shared" si="1"/>
        <v>82.708</v>
      </c>
    </row>
    <row r="191" spans="1:10" ht="15.75">
      <c r="A191" s="32" t="s">
        <v>73</v>
      </c>
      <c r="B191" s="19" t="s">
        <v>196</v>
      </c>
      <c r="C191" s="20">
        <v>4877</v>
      </c>
      <c r="D191" s="19">
        <v>12</v>
      </c>
      <c r="E191" s="19" t="s">
        <v>27</v>
      </c>
      <c r="F191" s="19" t="s">
        <v>33</v>
      </c>
      <c r="G191" s="21">
        <v>9.38166666666667</v>
      </c>
      <c r="H191" s="22">
        <v>135.096</v>
      </c>
      <c r="I191">
        <f t="shared" si="0"/>
        <v>112.58000000000001</v>
      </c>
      <c r="J191">
        <f t="shared" si="1"/>
        <v>69.79960000000001</v>
      </c>
    </row>
    <row r="192" spans="1:10" ht="15.75">
      <c r="A192" s="32" t="s">
        <v>73</v>
      </c>
      <c r="B192" s="19" t="s">
        <v>196</v>
      </c>
      <c r="C192" s="20" t="s">
        <v>197</v>
      </c>
      <c r="D192" s="19">
        <v>50</v>
      </c>
      <c r="E192" s="19" t="s">
        <v>27</v>
      </c>
      <c r="F192" s="19" t="s">
        <v>33</v>
      </c>
      <c r="G192" s="21">
        <v>7.3684</v>
      </c>
      <c r="H192" s="22">
        <v>442.104</v>
      </c>
      <c r="I192">
        <f t="shared" si="0"/>
        <v>368.42</v>
      </c>
      <c r="J192">
        <f t="shared" si="1"/>
        <v>228.4204</v>
      </c>
    </row>
    <row r="193" spans="1:10" ht="15.75">
      <c r="A193" s="32" t="s">
        <v>73</v>
      </c>
      <c r="B193" s="19" t="s">
        <v>198</v>
      </c>
      <c r="C193" s="20">
        <v>4006</v>
      </c>
      <c r="D193" s="19">
        <v>18</v>
      </c>
      <c r="E193" s="19" t="s">
        <v>27</v>
      </c>
      <c r="F193" s="19" t="s">
        <v>33</v>
      </c>
      <c r="G193" s="21">
        <v>6.41822222222222</v>
      </c>
      <c r="H193" s="22">
        <v>138.6336</v>
      </c>
      <c r="I193">
        <f t="shared" si="0"/>
        <v>115.528</v>
      </c>
      <c r="J193">
        <f t="shared" si="1"/>
        <v>71.62736000000001</v>
      </c>
    </row>
    <row r="194" spans="1:10" ht="15.75">
      <c r="A194" s="32" t="s">
        <v>73</v>
      </c>
      <c r="B194" s="19" t="s">
        <v>198</v>
      </c>
      <c r="C194" s="20" t="s">
        <v>199</v>
      </c>
      <c r="D194" s="19">
        <v>37.5</v>
      </c>
      <c r="E194" s="19" t="s">
        <v>27</v>
      </c>
      <c r="F194" s="19" t="s">
        <v>33</v>
      </c>
      <c r="G194" s="21">
        <v>4.87648</v>
      </c>
      <c r="H194" s="22">
        <v>219.5088</v>
      </c>
      <c r="I194">
        <f t="shared" si="0"/>
        <v>182.924</v>
      </c>
      <c r="J194">
        <f t="shared" si="1"/>
        <v>113.41288</v>
      </c>
    </row>
    <row r="195" spans="1:10" ht="15.75">
      <c r="A195" s="32" t="s">
        <v>73</v>
      </c>
      <c r="B195" s="24" t="s">
        <v>200</v>
      </c>
      <c r="C195" s="25">
        <v>88951</v>
      </c>
      <c r="D195" s="24">
        <v>5</v>
      </c>
      <c r="E195" s="24" t="s">
        <v>201</v>
      </c>
      <c r="F195" s="24"/>
      <c r="G195" s="21">
        <v>2.174</v>
      </c>
      <c r="H195" s="22">
        <v>13.04</v>
      </c>
      <c r="I195">
        <f t="shared" si="0"/>
        <v>10.866666666666667</v>
      </c>
      <c r="J195">
        <f t="shared" si="1"/>
        <v>6.737333333333334</v>
      </c>
    </row>
    <row r="196" spans="1:10" ht="15.75">
      <c r="A196" s="32" t="s">
        <v>73</v>
      </c>
      <c r="B196" s="19" t="s">
        <v>200</v>
      </c>
      <c r="C196" s="20">
        <v>4009</v>
      </c>
      <c r="D196" s="19">
        <v>10</v>
      </c>
      <c r="E196" s="19" t="s">
        <v>201</v>
      </c>
      <c r="F196" s="19"/>
      <c r="G196" s="21">
        <v>2.452</v>
      </c>
      <c r="H196" s="22">
        <v>29.42</v>
      </c>
      <c r="I196">
        <f t="shared" si="0"/>
        <v>24.51666666666667</v>
      </c>
      <c r="J196">
        <f t="shared" si="1"/>
        <v>15.200333333333335</v>
      </c>
    </row>
    <row r="197" spans="1:10" ht="15.75">
      <c r="A197" s="32" t="s">
        <v>73</v>
      </c>
      <c r="B197" s="19" t="s">
        <v>200</v>
      </c>
      <c r="C197" s="20">
        <v>4010</v>
      </c>
      <c r="D197" s="19">
        <v>50</v>
      </c>
      <c r="E197" s="19" t="s">
        <v>201</v>
      </c>
      <c r="F197" s="19"/>
      <c r="G197" s="21">
        <v>2.093</v>
      </c>
      <c r="H197" s="22">
        <v>125.58</v>
      </c>
      <c r="I197">
        <f t="shared" si="0"/>
        <v>104.65</v>
      </c>
      <c r="J197">
        <f t="shared" si="1"/>
        <v>64.88300000000001</v>
      </c>
    </row>
    <row r="198" spans="1:10" ht="15.75">
      <c r="A198" s="32" t="s">
        <v>73</v>
      </c>
      <c r="B198" s="24" t="s">
        <v>202</v>
      </c>
      <c r="C198" s="25">
        <v>88953</v>
      </c>
      <c r="D198" s="24">
        <v>1</v>
      </c>
      <c r="E198" s="24" t="s">
        <v>92</v>
      </c>
      <c r="F198" s="24"/>
      <c r="G198" s="21">
        <v>5.145</v>
      </c>
      <c r="H198" s="22">
        <v>6.174</v>
      </c>
      <c r="I198">
        <f t="shared" si="0"/>
        <v>5.1450000000000005</v>
      </c>
      <c r="J198">
        <f t="shared" si="1"/>
        <v>3.1899</v>
      </c>
    </row>
    <row r="199" spans="1:10" ht="15.75">
      <c r="A199" s="32" t="s">
        <v>73</v>
      </c>
      <c r="B199" s="19" t="s">
        <v>202</v>
      </c>
      <c r="C199" s="20">
        <v>5372</v>
      </c>
      <c r="D199" s="19">
        <v>25</v>
      </c>
      <c r="E199" s="19" t="s">
        <v>92</v>
      </c>
      <c r="F199" s="19"/>
      <c r="G199" s="21">
        <v>4.9</v>
      </c>
      <c r="H199" s="22">
        <v>147</v>
      </c>
      <c r="I199">
        <f t="shared" si="0"/>
        <v>122.5</v>
      </c>
      <c r="J199">
        <f t="shared" si="1"/>
        <v>75.95</v>
      </c>
    </row>
    <row r="200" spans="1:10" ht="15.75">
      <c r="A200" s="32" t="s">
        <v>73</v>
      </c>
      <c r="B200" s="19" t="s">
        <v>203</v>
      </c>
      <c r="C200" s="20">
        <v>10106</v>
      </c>
      <c r="D200" s="19">
        <v>25</v>
      </c>
      <c r="E200" s="19" t="s">
        <v>201</v>
      </c>
      <c r="F200" s="19"/>
      <c r="G200" s="21">
        <v>4.256</v>
      </c>
      <c r="H200" s="22">
        <v>127.68</v>
      </c>
      <c r="I200">
        <f t="shared" si="0"/>
        <v>106.4</v>
      </c>
      <c r="J200">
        <f t="shared" si="1"/>
        <v>65.968</v>
      </c>
    </row>
    <row r="201" spans="1:10" ht="15.75">
      <c r="A201" s="32" t="s">
        <v>73</v>
      </c>
      <c r="B201" s="24" t="s">
        <v>204</v>
      </c>
      <c r="C201" s="25">
        <v>88952</v>
      </c>
      <c r="D201" s="24">
        <v>1</v>
      </c>
      <c r="E201" s="24" t="s">
        <v>92</v>
      </c>
      <c r="F201" s="24"/>
      <c r="G201" s="21">
        <v>5.586</v>
      </c>
      <c r="H201" s="22">
        <v>6.7032</v>
      </c>
      <c r="I201">
        <f t="shared" si="0"/>
        <v>5.586</v>
      </c>
      <c r="J201">
        <f t="shared" si="1"/>
        <v>3.46332</v>
      </c>
    </row>
    <row r="202" spans="1:10" ht="15.75">
      <c r="A202" s="32" t="s">
        <v>73</v>
      </c>
      <c r="B202" s="19" t="s">
        <v>204</v>
      </c>
      <c r="C202" s="20">
        <v>5371</v>
      </c>
      <c r="D202" s="19">
        <v>25</v>
      </c>
      <c r="E202" s="19" t="s">
        <v>92</v>
      </c>
      <c r="F202" s="19"/>
      <c r="G202" s="21">
        <v>5.32</v>
      </c>
      <c r="H202" s="22">
        <v>159.6</v>
      </c>
      <c r="I202">
        <f t="shared" si="0"/>
        <v>133</v>
      </c>
      <c r="J202">
        <f t="shared" si="1"/>
        <v>82.46</v>
      </c>
    </row>
    <row r="203" spans="1:10" ht="15.75">
      <c r="A203" s="32" t="s">
        <v>73</v>
      </c>
      <c r="B203" s="24" t="s">
        <v>205</v>
      </c>
      <c r="C203" s="25">
        <v>88958</v>
      </c>
      <c r="D203" s="24">
        <v>5</v>
      </c>
      <c r="E203" s="24" t="s">
        <v>201</v>
      </c>
      <c r="F203" s="24"/>
      <c r="G203" s="21">
        <v>2.698</v>
      </c>
      <c r="H203" s="22">
        <v>16.19</v>
      </c>
      <c r="I203">
        <f t="shared" si="0"/>
        <v>13.491666666666669</v>
      </c>
      <c r="J203">
        <f t="shared" si="1"/>
        <v>8.364833333333335</v>
      </c>
    </row>
    <row r="204" spans="1:10" ht="15.75">
      <c r="A204" s="32" t="s">
        <v>73</v>
      </c>
      <c r="B204" s="19" t="s">
        <v>205</v>
      </c>
      <c r="C204" s="20">
        <v>13779</v>
      </c>
      <c r="D204" s="19">
        <v>25</v>
      </c>
      <c r="E204" s="19" t="s">
        <v>201</v>
      </c>
      <c r="F204" s="19"/>
      <c r="G204" s="21">
        <v>2.605</v>
      </c>
      <c r="H204" s="22">
        <v>78.15</v>
      </c>
      <c r="I204">
        <f t="shared" si="0"/>
        <v>65.12500000000001</v>
      </c>
      <c r="J204">
        <f t="shared" si="1"/>
        <v>40.37750000000001</v>
      </c>
    </row>
    <row r="205" spans="1:10" ht="15.75">
      <c r="A205" s="32" t="s">
        <v>73</v>
      </c>
      <c r="B205" s="24" t="s">
        <v>206</v>
      </c>
      <c r="C205" s="25">
        <v>88960</v>
      </c>
      <c r="D205" s="24">
        <v>1</v>
      </c>
      <c r="E205" s="24" t="s">
        <v>92</v>
      </c>
      <c r="F205" s="24"/>
      <c r="G205" s="21">
        <v>8.085</v>
      </c>
      <c r="H205" s="22">
        <v>9.7</v>
      </c>
      <c r="I205">
        <f t="shared" si="0"/>
        <v>8.083333333333334</v>
      </c>
      <c r="J205">
        <f t="shared" si="1"/>
        <v>5.011666666666667</v>
      </c>
    </row>
    <row r="206" spans="1:10" ht="15.75">
      <c r="A206" s="32" t="s">
        <v>73</v>
      </c>
      <c r="B206" s="19" t="s">
        <v>206</v>
      </c>
      <c r="C206" s="20">
        <v>31017</v>
      </c>
      <c r="D206" s="19">
        <v>25</v>
      </c>
      <c r="E206" s="19" t="s">
        <v>92</v>
      </c>
      <c r="F206" s="19"/>
      <c r="G206" s="21">
        <v>7.7</v>
      </c>
      <c r="H206" s="22">
        <v>231</v>
      </c>
      <c r="I206">
        <f t="shared" si="0"/>
        <v>192.5</v>
      </c>
      <c r="J206">
        <f t="shared" si="1"/>
        <v>119.35</v>
      </c>
    </row>
    <row r="207" spans="1:10" ht="15.75">
      <c r="A207" s="32" t="s">
        <v>73</v>
      </c>
      <c r="B207" s="24" t="s">
        <v>207</v>
      </c>
      <c r="C207" s="25">
        <v>88959</v>
      </c>
      <c r="D207" s="24">
        <v>1</v>
      </c>
      <c r="E207" s="24" t="s">
        <v>92</v>
      </c>
      <c r="F207" s="24"/>
      <c r="G207" s="21">
        <v>8.358</v>
      </c>
      <c r="H207" s="22">
        <v>10.0296</v>
      </c>
      <c r="I207">
        <f t="shared" si="0"/>
        <v>8.358</v>
      </c>
      <c r="J207">
        <f t="shared" si="1"/>
        <v>5.18196</v>
      </c>
    </row>
    <row r="208" spans="1:10" ht="15.75">
      <c r="A208" s="32" t="s">
        <v>73</v>
      </c>
      <c r="B208" s="19" t="s">
        <v>207</v>
      </c>
      <c r="C208" s="20">
        <v>31018</v>
      </c>
      <c r="D208" s="19">
        <v>25</v>
      </c>
      <c r="E208" s="19" t="s">
        <v>92</v>
      </c>
      <c r="F208" s="19"/>
      <c r="G208" s="21">
        <v>7.96</v>
      </c>
      <c r="H208" s="22">
        <v>238.8</v>
      </c>
      <c r="I208">
        <f t="shared" si="0"/>
        <v>199.00000000000003</v>
      </c>
      <c r="J208">
        <f t="shared" si="1"/>
        <v>123.38000000000001</v>
      </c>
    </row>
    <row r="209" spans="1:10" ht="15.75">
      <c r="A209" s="32" t="s">
        <v>73</v>
      </c>
      <c r="B209" s="19" t="s">
        <v>208</v>
      </c>
      <c r="C209" s="20">
        <v>12374</v>
      </c>
      <c r="D209" s="19">
        <v>1</v>
      </c>
      <c r="E209" s="19" t="s">
        <v>145</v>
      </c>
      <c r="F209" s="19"/>
      <c r="G209" s="21">
        <v>66.843</v>
      </c>
      <c r="H209" s="22">
        <v>80.2116</v>
      </c>
      <c r="I209">
        <f t="shared" si="0"/>
        <v>66.843</v>
      </c>
      <c r="J209">
        <f t="shared" si="1"/>
        <v>41.442660000000004</v>
      </c>
    </row>
    <row r="210" spans="1:10" ht="15.75">
      <c r="A210" s="32" t="s">
        <v>73</v>
      </c>
      <c r="B210" s="19" t="s">
        <v>209</v>
      </c>
      <c r="C210" s="20">
        <v>31036</v>
      </c>
      <c r="D210" s="19">
        <v>25</v>
      </c>
      <c r="E210" s="19" t="s">
        <v>92</v>
      </c>
      <c r="F210" s="19"/>
      <c r="G210" s="21">
        <v>3.52</v>
      </c>
      <c r="H210" s="22">
        <v>105.6</v>
      </c>
      <c r="I210">
        <f t="shared" si="0"/>
        <v>88</v>
      </c>
      <c r="J210">
        <f t="shared" si="1"/>
        <v>54.56</v>
      </c>
    </row>
    <row r="211" spans="1:10" ht="15.75">
      <c r="A211" s="32" t="s">
        <v>73</v>
      </c>
      <c r="B211" s="19" t="s">
        <v>210</v>
      </c>
      <c r="C211" s="20">
        <v>31037</v>
      </c>
      <c r="D211" s="19">
        <v>25</v>
      </c>
      <c r="E211" s="19" t="s">
        <v>92</v>
      </c>
      <c r="F211" s="19"/>
      <c r="G211" s="21">
        <v>3.5</v>
      </c>
      <c r="H211" s="22">
        <v>105</v>
      </c>
      <c r="I211">
        <f t="shared" si="0"/>
        <v>87.5</v>
      </c>
      <c r="J211">
        <f t="shared" si="1"/>
        <v>54.25</v>
      </c>
    </row>
    <row r="212" spans="1:10" ht="15.75">
      <c r="A212" s="32" t="s">
        <v>73</v>
      </c>
      <c r="B212" s="24" t="s">
        <v>211</v>
      </c>
      <c r="C212" s="25">
        <v>88950</v>
      </c>
      <c r="D212" s="24">
        <v>2</v>
      </c>
      <c r="E212" s="24" t="s">
        <v>92</v>
      </c>
      <c r="F212" s="24"/>
      <c r="G212" s="21">
        <v>3.696</v>
      </c>
      <c r="H212" s="22">
        <v>8.8704</v>
      </c>
      <c r="I212">
        <f t="shared" si="0"/>
        <v>7.392</v>
      </c>
      <c r="J212">
        <f t="shared" si="1"/>
        <v>4.5830400000000004</v>
      </c>
    </row>
    <row r="213" spans="1:10" ht="15.75">
      <c r="A213" s="32" t="s">
        <v>73</v>
      </c>
      <c r="B213" s="19" t="s">
        <v>212</v>
      </c>
      <c r="C213" s="20">
        <v>31038</v>
      </c>
      <c r="D213" s="19">
        <v>25</v>
      </c>
      <c r="E213" s="19" t="s">
        <v>92</v>
      </c>
      <c r="F213" s="19"/>
      <c r="G213" s="21">
        <v>3.14</v>
      </c>
      <c r="H213" s="22">
        <v>94.2</v>
      </c>
      <c r="I213">
        <f t="shared" si="0"/>
        <v>78.5</v>
      </c>
      <c r="J213">
        <f t="shared" si="1"/>
        <v>48.67</v>
      </c>
    </row>
    <row r="214" spans="1:10" ht="15.75">
      <c r="A214" s="32" t="s">
        <v>73</v>
      </c>
      <c r="B214" s="19" t="s">
        <v>213</v>
      </c>
      <c r="C214" s="20">
        <v>31039</v>
      </c>
      <c r="D214" s="19">
        <v>25</v>
      </c>
      <c r="E214" s="19" t="s">
        <v>92</v>
      </c>
      <c r="F214" s="19"/>
      <c r="G214" s="21">
        <v>3.08</v>
      </c>
      <c r="H214" s="22">
        <v>92.4</v>
      </c>
      <c r="I214">
        <f t="shared" si="0"/>
        <v>77.00000000000001</v>
      </c>
      <c r="J214">
        <f t="shared" si="1"/>
        <v>47.74000000000001</v>
      </c>
    </row>
    <row r="215" spans="1:10" ht="15.75">
      <c r="A215" s="32" t="s">
        <v>73</v>
      </c>
      <c r="B215" s="24" t="s">
        <v>214</v>
      </c>
      <c r="C215" s="25">
        <v>88963</v>
      </c>
      <c r="D215" s="24">
        <v>2</v>
      </c>
      <c r="E215" s="24" t="s">
        <v>92</v>
      </c>
      <c r="F215" s="24"/>
      <c r="G215" s="21">
        <v>3.297</v>
      </c>
      <c r="H215" s="22">
        <v>7.91</v>
      </c>
      <c r="I215">
        <f t="shared" si="0"/>
        <v>6.591666666666667</v>
      </c>
      <c r="J215">
        <f t="shared" si="1"/>
        <v>4.086833333333334</v>
      </c>
    </row>
    <row r="216" spans="1:10" ht="15.75">
      <c r="A216" s="32" t="s">
        <v>73</v>
      </c>
      <c r="B216" s="24" t="s">
        <v>215</v>
      </c>
      <c r="C216" s="25">
        <v>88956</v>
      </c>
      <c r="D216" s="24">
        <v>2</v>
      </c>
      <c r="E216" s="24" t="s">
        <v>92</v>
      </c>
      <c r="F216" s="24"/>
      <c r="G216" s="21">
        <v>4.578</v>
      </c>
      <c r="H216" s="22">
        <v>10.99</v>
      </c>
      <c r="I216">
        <f t="shared" si="0"/>
        <v>9.158333333333333</v>
      </c>
      <c r="J216">
        <f t="shared" si="1"/>
        <v>5.678166666666667</v>
      </c>
    </row>
    <row r="217" spans="1:10" ht="15.75">
      <c r="A217" s="32" t="s">
        <v>73</v>
      </c>
      <c r="B217" s="19" t="s">
        <v>215</v>
      </c>
      <c r="C217" s="20">
        <v>13433</v>
      </c>
      <c r="D217" s="19">
        <v>25</v>
      </c>
      <c r="E217" s="19" t="s">
        <v>92</v>
      </c>
      <c r="F217" s="19"/>
      <c r="G217" s="21">
        <v>4.36</v>
      </c>
      <c r="H217" s="22">
        <v>130.8</v>
      </c>
      <c r="I217">
        <f t="shared" si="0"/>
        <v>109.00000000000001</v>
      </c>
      <c r="J217">
        <f t="shared" si="1"/>
        <v>67.58000000000001</v>
      </c>
    </row>
    <row r="218" spans="1:10" ht="15.75">
      <c r="A218" s="32" t="s">
        <v>73</v>
      </c>
      <c r="B218" s="24" t="s">
        <v>216</v>
      </c>
      <c r="C218" s="25">
        <v>88957</v>
      </c>
      <c r="D218" s="24">
        <v>1</v>
      </c>
      <c r="E218" s="24" t="s">
        <v>92</v>
      </c>
      <c r="F218" s="24"/>
      <c r="G218" s="21">
        <v>5.271</v>
      </c>
      <c r="H218" s="22">
        <v>6.33</v>
      </c>
      <c r="I218">
        <f t="shared" si="0"/>
        <v>5.275</v>
      </c>
      <c r="J218">
        <f t="shared" si="1"/>
        <v>3.2705</v>
      </c>
    </row>
    <row r="219" spans="1:10" ht="15.75">
      <c r="A219" s="32" t="s">
        <v>73</v>
      </c>
      <c r="B219" s="19" t="s">
        <v>216</v>
      </c>
      <c r="C219" s="20">
        <v>13432</v>
      </c>
      <c r="D219" s="19">
        <v>25</v>
      </c>
      <c r="E219" s="19" t="s">
        <v>92</v>
      </c>
      <c r="F219" s="19"/>
      <c r="G219" s="21">
        <v>5.02</v>
      </c>
      <c r="H219" s="22">
        <v>150.6</v>
      </c>
      <c r="I219">
        <f t="shared" si="0"/>
        <v>125.5</v>
      </c>
      <c r="J219">
        <f t="shared" si="1"/>
        <v>77.81</v>
      </c>
    </row>
    <row r="220" spans="1:10" ht="15.75">
      <c r="A220" s="32" t="s">
        <v>73</v>
      </c>
      <c r="B220" s="19" t="s">
        <v>217</v>
      </c>
      <c r="C220" s="20">
        <v>4753</v>
      </c>
      <c r="D220" s="19">
        <v>0.72</v>
      </c>
      <c r="E220" s="19" t="s">
        <v>138</v>
      </c>
      <c r="F220" s="19"/>
      <c r="G220" s="21">
        <v>30.5666666666667</v>
      </c>
      <c r="H220" s="22">
        <v>26.4096</v>
      </c>
      <c r="I220">
        <f t="shared" si="0"/>
        <v>22.008000000000003</v>
      </c>
      <c r="J220">
        <f t="shared" si="1"/>
        <v>13.644960000000001</v>
      </c>
    </row>
    <row r="221" spans="1:10" ht="15.75">
      <c r="A221" s="32" t="s">
        <v>73</v>
      </c>
      <c r="B221" s="19" t="s">
        <v>218</v>
      </c>
      <c r="C221" s="20">
        <v>4750</v>
      </c>
      <c r="D221" s="19">
        <v>0.72</v>
      </c>
      <c r="E221" s="19" t="s">
        <v>138</v>
      </c>
      <c r="F221" s="19"/>
      <c r="G221" s="21">
        <v>13.3666666666667</v>
      </c>
      <c r="H221" s="22">
        <v>11.5488</v>
      </c>
      <c r="I221">
        <f t="shared" si="0"/>
        <v>9.624</v>
      </c>
      <c r="J221">
        <f t="shared" si="1"/>
        <v>5.966880000000001</v>
      </c>
    </row>
    <row r="222" spans="1:10" ht="15.75">
      <c r="A222" s="32" t="s">
        <v>73</v>
      </c>
      <c r="B222" s="19" t="s">
        <v>219</v>
      </c>
      <c r="C222" s="20">
        <v>4752</v>
      </c>
      <c r="D222" s="19">
        <v>0.72</v>
      </c>
      <c r="E222" s="19" t="s">
        <v>138</v>
      </c>
      <c r="F222" s="19"/>
      <c r="G222" s="21">
        <v>20.8</v>
      </c>
      <c r="H222" s="22">
        <v>17.9712</v>
      </c>
      <c r="I222">
        <f t="shared" si="0"/>
        <v>14.976</v>
      </c>
      <c r="J222">
        <f t="shared" si="1"/>
        <v>9.285120000000001</v>
      </c>
    </row>
    <row r="223" spans="1:10" ht="15.75">
      <c r="A223" s="32" t="s">
        <v>73</v>
      </c>
      <c r="B223" s="19" t="s">
        <v>220</v>
      </c>
      <c r="C223" s="20">
        <v>12061</v>
      </c>
      <c r="D223" s="19">
        <v>1</v>
      </c>
      <c r="E223" s="29" t="s">
        <v>16</v>
      </c>
      <c r="F223" s="19"/>
      <c r="G223" s="21">
        <v>9.625</v>
      </c>
      <c r="H223" s="22">
        <v>11.55</v>
      </c>
      <c r="I223">
        <f t="shared" si="0"/>
        <v>9.625000000000002</v>
      </c>
      <c r="J223">
        <f t="shared" si="1"/>
        <v>5.967500000000001</v>
      </c>
    </row>
    <row r="224" spans="1:10" ht="15.75">
      <c r="A224" s="32" t="s">
        <v>73</v>
      </c>
      <c r="B224" s="19" t="s">
        <v>220</v>
      </c>
      <c r="C224" s="20">
        <v>12062</v>
      </c>
      <c r="D224" s="19">
        <v>5</v>
      </c>
      <c r="E224" s="29" t="s">
        <v>16</v>
      </c>
      <c r="F224" s="19"/>
      <c r="G224" s="21">
        <v>6.18</v>
      </c>
      <c r="H224" s="22">
        <v>37.08</v>
      </c>
      <c r="I224">
        <f t="shared" si="0"/>
        <v>30.9</v>
      </c>
      <c r="J224">
        <f t="shared" si="1"/>
        <v>19.157999999999998</v>
      </c>
    </row>
    <row r="225" spans="1:10" ht="15.75">
      <c r="A225" s="32" t="s">
        <v>73</v>
      </c>
      <c r="B225" s="24" t="s">
        <v>221</v>
      </c>
      <c r="C225" s="25">
        <v>88955</v>
      </c>
      <c r="D225" s="24">
        <v>10</v>
      </c>
      <c r="E225" s="24" t="s">
        <v>201</v>
      </c>
      <c r="F225" s="24"/>
      <c r="G225" s="21">
        <v>0.482</v>
      </c>
      <c r="H225" s="22">
        <v>5.79</v>
      </c>
      <c r="I225">
        <f t="shared" si="0"/>
        <v>4.825</v>
      </c>
      <c r="J225">
        <f t="shared" si="1"/>
        <v>2.9915000000000003</v>
      </c>
    </row>
    <row r="226" spans="1:10" ht="15.75">
      <c r="A226" s="32" t="s">
        <v>73</v>
      </c>
      <c r="B226" s="19" t="s">
        <v>221</v>
      </c>
      <c r="C226" s="20">
        <v>17749</v>
      </c>
      <c r="D226" s="19">
        <v>100</v>
      </c>
      <c r="E226" s="19" t="s">
        <v>201</v>
      </c>
      <c r="F226" s="19"/>
      <c r="G226" s="21">
        <v>0.4592</v>
      </c>
      <c r="H226" s="22">
        <v>55.104</v>
      </c>
      <c r="I226">
        <f t="shared" si="0"/>
        <v>45.92</v>
      </c>
      <c r="J226">
        <f t="shared" si="1"/>
        <v>28.4704</v>
      </c>
    </row>
    <row r="227" spans="1:10" ht="15.75">
      <c r="A227" s="32" t="s">
        <v>73</v>
      </c>
      <c r="B227" s="24" t="s">
        <v>222</v>
      </c>
      <c r="C227" s="25">
        <v>88964</v>
      </c>
      <c r="D227" s="24">
        <v>10</v>
      </c>
      <c r="E227" s="24" t="s">
        <v>201</v>
      </c>
      <c r="F227" s="24"/>
      <c r="G227" s="21">
        <v>0.754</v>
      </c>
      <c r="H227" s="22">
        <v>9.05</v>
      </c>
      <c r="I227">
        <f t="shared" si="0"/>
        <v>7.541666666666668</v>
      </c>
      <c r="J227">
        <f t="shared" si="1"/>
        <v>4.675833333333334</v>
      </c>
    </row>
    <row r="228" spans="1:10" ht="15.75">
      <c r="A228" s="32" t="s">
        <v>73</v>
      </c>
      <c r="B228" s="19" t="s">
        <v>222</v>
      </c>
      <c r="C228" s="20">
        <v>17643</v>
      </c>
      <c r="D228" s="19">
        <v>100</v>
      </c>
      <c r="E228" s="19" t="s">
        <v>201</v>
      </c>
      <c r="F228" s="19"/>
      <c r="G228" s="21">
        <v>0.718</v>
      </c>
      <c r="H228" s="22">
        <v>86.16</v>
      </c>
      <c r="I228">
        <f t="shared" si="0"/>
        <v>71.8</v>
      </c>
      <c r="J228">
        <f t="shared" si="1"/>
        <v>44.516</v>
      </c>
    </row>
    <row r="229" spans="1:10" ht="15.75">
      <c r="A229" s="32" t="s">
        <v>73</v>
      </c>
      <c r="B229" s="24" t="s">
        <v>223</v>
      </c>
      <c r="C229" s="25">
        <v>88954</v>
      </c>
      <c r="D229" s="24">
        <v>10</v>
      </c>
      <c r="E229" s="24" t="s">
        <v>201</v>
      </c>
      <c r="F229" s="24"/>
      <c r="G229" s="21">
        <v>0.437</v>
      </c>
      <c r="H229" s="22">
        <v>5.25</v>
      </c>
      <c r="I229">
        <f t="shared" si="0"/>
        <v>4.375</v>
      </c>
      <c r="J229">
        <f t="shared" si="1"/>
        <v>2.7125</v>
      </c>
    </row>
    <row r="230" spans="1:10" ht="15.75">
      <c r="A230" s="32" t="s">
        <v>73</v>
      </c>
      <c r="B230" s="33" t="s">
        <v>223</v>
      </c>
      <c r="C230" s="20">
        <v>7749</v>
      </c>
      <c r="D230" s="33">
        <v>100</v>
      </c>
      <c r="E230" s="33" t="s">
        <v>201</v>
      </c>
      <c r="F230" s="33"/>
      <c r="G230" s="21">
        <v>0.4166</v>
      </c>
      <c r="H230" s="22">
        <v>49.992</v>
      </c>
      <c r="I230">
        <f t="shared" si="0"/>
        <v>41.66</v>
      </c>
      <c r="J230">
        <f t="shared" si="1"/>
        <v>25.829199999999997</v>
      </c>
    </row>
    <row r="231" spans="1:10" ht="15.75">
      <c r="A231" s="32" t="s">
        <v>73</v>
      </c>
      <c r="B231" s="19" t="s">
        <v>224</v>
      </c>
      <c r="C231" s="20">
        <v>4223</v>
      </c>
      <c r="D231" s="19">
        <v>1</v>
      </c>
      <c r="E231" s="29" t="s">
        <v>111</v>
      </c>
      <c r="F231" s="19" t="s">
        <v>112</v>
      </c>
      <c r="G231" s="21">
        <v>17.11</v>
      </c>
      <c r="H231" s="22">
        <v>20.532</v>
      </c>
      <c r="I231">
        <f t="shared" si="0"/>
        <v>17.11</v>
      </c>
      <c r="J231">
        <f t="shared" si="1"/>
        <v>10.6082</v>
      </c>
    </row>
    <row r="232" spans="1:10" ht="15.75">
      <c r="A232" s="32" t="s">
        <v>73</v>
      </c>
      <c r="B232" s="19" t="s">
        <v>225</v>
      </c>
      <c r="C232" s="20">
        <v>4226</v>
      </c>
      <c r="D232" s="19">
        <v>1</v>
      </c>
      <c r="E232" s="29" t="s">
        <v>111</v>
      </c>
      <c r="F232" s="19" t="s">
        <v>112</v>
      </c>
      <c r="G232" s="21">
        <v>17.11</v>
      </c>
      <c r="H232" s="22">
        <v>20.532</v>
      </c>
      <c r="I232">
        <f t="shared" si="0"/>
        <v>17.11</v>
      </c>
      <c r="J232">
        <f t="shared" si="1"/>
        <v>10.6082</v>
      </c>
    </row>
    <row r="233" spans="1:10" ht="15.75">
      <c r="A233" s="32" t="s">
        <v>73</v>
      </c>
      <c r="B233" s="19" t="s">
        <v>226</v>
      </c>
      <c r="C233" s="20">
        <v>4224</v>
      </c>
      <c r="D233" s="19">
        <v>1</v>
      </c>
      <c r="E233" s="29" t="s">
        <v>111</v>
      </c>
      <c r="F233" s="19" t="s">
        <v>112</v>
      </c>
      <c r="G233" s="21">
        <v>17.11</v>
      </c>
      <c r="H233" s="22">
        <v>20.532</v>
      </c>
      <c r="I233">
        <f t="shared" si="0"/>
        <v>17.11</v>
      </c>
      <c r="J233">
        <f t="shared" si="1"/>
        <v>10.6082</v>
      </c>
    </row>
    <row r="234" spans="1:10" ht="15.75">
      <c r="A234" s="32" t="s">
        <v>73</v>
      </c>
      <c r="B234" s="19" t="s">
        <v>227</v>
      </c>
      <c r="C234" s="20">
        <v>11485</v>
      </c>
      <c r="D234" s="19">
        <v>1</v>
      </c>
      <c r="E234" s="29" t="s">
        <v>111</v>
      </c>
      <c r="F234" s="19" t="s">
        <v>112</v>
      </c>
      <c r="G234" s="21">
        <v>17.11</v>
      </c>
      <c r="H234" s="22">
        <v>20.532</v>
      </c>
      <c r="I234">
        <f t="shared" si="0"/>
        <v>17.11</v>
      </c>
      <c r="J234">
        <f t="shared" si="1"/>
        <v>10.6082</v>
      </c>
    </row>
    <row r="235" spans="1:10" ht="15.75">
      <c r="A235" s="32" t="s">
        <v>73</v>
      </c>
      <c r="B235" s="19" t="s">
        <v>228</v>
      </c>
      <c r="C235" s="20">
        <v>4221</v>
      </c>
      <c r="D235" s="19">
        <v>1</v>
      </c>
      <c r="E235" s="29" t="s">
        <v>111</v>
      </c>
      <c r="F235" s="19" t="s">
        <v>112</v>
      </c>
      <c r="G235" s="21">
        <v>17.11</v>
      </c>
      <c r="H235" s="22">
        <v>20.532</v>
      </c>
      <c r="I235">
        <f t="shared" si="0"/>
        <v>17.11</v>
      </c>
      <c r="J235">
        <f t="shared" si="1"/>
        <v>10.6082</v>
      </c>
    </row>
    <row r="236" spans="1:10" ht="15.75">
      <c r="A236" s="32" t="s">
        <v>73</v>
      </c>
      <c r="B236" s="19" t="s">
        <v>229</v>
      </c>
      <c r="C236" s="20">
        <v>8423</v>
      </c>
      <c r="D236" s="19">
        <v>1</v>
      </c>
      <c r="E236" s="29" t="s">
        <v>111</v>
      </c>
      <c r="F236" s="19" t="s">
        <v>112</v>
      </c>
      <c r="G236" s="21">
        <v>17.11</v>
      </c>
      <c r="H236" s="22">
        <v>20.532</v>
      </c>
      <c r="I236">
        <f t="shared" si="0"/>
        <v>17.11</v>
      </c>
      <c r="J236">
        <f t="shared" si="1"/>
        <v>10.6082</v>
      </c>
    </row>
    <row r="237" spans="1:10" ht="15.75">
      <c r="A237" s="32" t="s">
        <v>73</v>
      </c>
      <c r="B237" s="19" t="s">
        <v>230</v>
      </c>
      <c r="C237" s="20">
        <v>4180</v>
      </c>
      <c r="D237" s="19">
        <v>1</v>
      </c>
      <c r="E237" s="29" t="s">
        <v>111</v>
      </c>
      <c r="F237" s="19" t="s">
        <v>112</v>
      </c>
      <c r="G237" s="21">
        <v>10.0435</v>
      </c>
      <c r="H237" s="22">
        <v>12.0522</v>
      </c>
      <c r="I237">
        <f t="shared" si="0"/>
        <v>10.0435</v>
      </c>
      <c r="J237">
        <f t="shared" si="1"/>
        <v>6.22697</v>
      </c>
    </row>
    <row r="238" spans="1:10" ht="15.75">
      <c r="A238" s="32" t="s">
        <v>73</v>
      </c>
      <c r="B238" s="19" t="s">
        <v>231</v>
      </c>
      <c r="C238" s="20">
        <v>4181</v>
      </c>
      <c r="D238" s="19">
        <v>1</v>
      </c>
      <c r="E238" s="29" t="s">
        <v>111</v>
      </c>
      <c r="F238" s="19" t="s">
        <v>112</v>
      </c>
      <c r="G238" s="21">
        <v>10.0435</v>
      </c>
      <c r="H238" s="22">
        <v>12.0522</v>
      </c>
      <c r="I238">
        <f t="shared" si="0"/>
        <v>10.0435</v>
      </c>
      <c r="J238">
        <f t="shared" si="1"/>
        <v>6.22697</v>
      </c>
    </row>
    <row r="239" spans="1:10" ht="15.75">
      <c r="A239" s="32" t="s">
        <v>73</v>
      </c>
      <c r="B239" s="19" t="s">
        <v>232</v>
      </c>
      <c r="C239" s="20">
        <v>4182</v>
      </c>
      <c r="D239" s="19">
        <v>1</v>
      </c>
      <c r="E239" s="29" t="s">
        <v>111</v>
      </c>
      <c r="F239" s="19" t="s">
        <v>112</v>
      </c>
      <c r="G239" s="21">
        <v>10.334</v>
      </c>
      <c r="H239" s="22">
        <v>12.4</v>
      </c>
      <c r="I239">
        <f t="shared" si="0"/>
        <v>10.333333333333334</v>
      </c>
      <c r="J239">
        <f t="shared" si="1"/>
        <v>6.406666666666667</v>
      </c>
    </row>
    <row r="240" spans="1:10" ht="15.75">
      <c r="A240" s="32" t="s">
        <v>73</v>
      </c>
      <c r="B240" s="19" t="s">
        <v>233</v>
      </c>
      <c r="C240" s="20">
        <v>4183</v>
      </c>
      <c r="D240" s="19">
        <v>1</v>
      </c>
      <c r="E240" s="29" t="s">
        <v>111</v>
      </c>
      <c r="F240" s="19" t="s">
        <v>112</v>
      </c>
      <c r="G240" s="21">
        <v>10.3336101083032</v>
      </c>
      <c r="H240" s="22">
        <v>12.4003321299639</v>
      </c>
      <c r="I240">
        <f t="shared" si="0"/>
        <v>10.333610108303251</v>
      </c>
      <c r="J240">
        <f t="shared" si="1"/>
        <v>6.406838267148015</v>
      </c>
    </row>
    <row r="241" spans="1:10" ht="15.75">
      <c r="A241" s="32" t="s">
        <v>73</v>
      </c>
      <c r="B241" s="19" t="s">
        <v>234</v>
      </c>
      <c r="C241" s="20">
        <v>4186</v>
      </c>
      <c r="D241" s="19">
        <v>1</v>
      </c>
      <c r="E241" s="29" t="s">
        <v>111</v>
      </c>
      <c r="F241" s="19" t="s">
        <v>112</v>
      </c>
      <c r="G241" s="21">
        <v>10.3336101083032</v>
      </c>
      <c r="H241" s="22">
        <v>12.4003321299639</v>
      </c>
      <c r="I241">
        <f t="shared" si="0"/>
        <v>10.333610108303251</v>
      </c>
      <c r="J241">
        <f t="shared" si="1"/>
        <v>6.406838267148015</v>
      </c>
    </row>
    <row r="242" spans="1:10" ht="15.75">
      <c r="A242" s="32" t="s">
        <v>73</v>
      </c>
      <c r="B242" s="19" t="s">
        <v>235</v>
      </c>
      <c r="C242" s="20">
        <v>4188</v>
      </c>
      <c r="D242" s="19">
        <v>1</v>
      </c>
      <c r="E242" s="29" t="s">
        <v>111</v>
      </c>
      <c r="F242" s="19" t="s">
        <v>112</v>
      </c>
      <c r="G242" s="21">
        <v>10.3336101083032</v>
      </c>
      <c r="H242" s="22">
        <v>12.4003321299639</v>
      </c>
      <c r="I242">
        <f t="shared" si="0"/>
        <v>10.333610108303251</v>
      </c>
      <c r="J242">
        <f t="shared" si="1"/>
        <v>6.406838267148015</v>
      </c>
    </row>
    <row r="243" spans="1:10" ht="15.75">
      <c r="A243" s="32" t="s">
        <v>73</v>
      </c>
      <c r="B243" s="19" t="s">
        <v>236</v>
      </c>
      <c r="C243" s="20">
        <v>4190</v>
      </c>
      <c r="D243" s="19">
        <v>1</v>
      </c>
      <c r="E243" s="29" t="s">
        <v>111</v>
      </c>
      <c r="F243" s="19" t="s">
        <v>112</v>
      </c>
      <c r="G243" s="21">
        <v>10.3336101083032</v>
      </c>
      <c r="H243" s="22">
        <v>12.4003321299639</v>
      </c>
      <c r="I243">
        <f t="shared" si="0"/>
        <v>10.333610108303251</v>
      </c>
      <c r="J243">
        <f t="shared" si="1"/>
        <v>6.406838267148015</v>
      </c>
    </row>
    <row r="244" spans="1:10" ht="15.75">
      <c r="A244" s="32" t="s">
        <v>73</v>
      </c>
      <c r="B244" s="19" t="s">
        <v>237</v>
      </c>
      <c r="C244" s="20">
        <v>4191</v>
      </c>
      <c r="D244" s="19">
        <v>1</v>
      </c>
      <c r="E244" s="29" t="s">
        <v>111</v>
      </c>
      <c r="F244" s="19" t="s">
        <v>112</v>
      </c>
      <c r="G244" s="21">
        <v>10.3336101083032</v>
      </c>
      <c r="H244" s="22">
        <v>12.4003321299639</v>
      </c>
      <c r="I244">
        <f t="shared" si="0"/>
        <v>10.333610108303251</v>
      </c>
      <c r="J244">
        <f t="shared" si="1"/>
        <v>6.406838267148015</v>
      </c>
    </row>
    <row r="245" spans="1:10" ht="15.75">
      <c r="A245" s="32" t="s">
        <v>73</v>
      </c>
      <c r="B245" s="19" t="s">
        <v>238</v>
      </c>
      <c r="C245" s="20">
        <v>4195</v>
      </c>
      <c r="D245" s="19">
        <v>1</v>
      </c>
      <c r="E245" s="29" t="s">
        <v>111</v>
      </c>
      <c r="F245" s="19" t="s">
        <v>112</v>
      </c>
      <c r="G245" s="21">
        <v>10.3336101083032</v>
      </c>
      <c r="H245" s="22">
        <v>12.4003321299639</v>
      </c>
      <c r="I245">
        <f t="shared" si="0"/>
        <v>10.333610108303251</v>
      </c>
      <c r="J245">
        <f t="shared" si="1"/>
        <v>6.406838267148015</v>
      </c>
    </row>
    <row r="246" spans="1:10" ht="15.75">
      <c r="A246" s="32" t="s">
        <v>73</v>
      </c>
      <c r="B246" s="19" t="s">
        <v>239</v>
      </c>
      <c r="C246" s="20">
        <v>4196</v>
      </c>
      <c r="D246" s="19">
        <v>1</v>
      </c>
      <c r="E246" s="29" t="s">
        <v>111</v>
      </c>
      <c r="F246" s="19" t="s">
        <v>112</v>
      </c>
      <c r="G246" s="21">
        <v>10.3336101083032</v>
      </c>
      <c r="H246" s="22">
        <v>12.4003321299639</v>
      </c>
      <c r="I246">
        <f t="shared" si="0"/>
        <v>10.333610108303251</v>
      </c>
      <c r="J246">
        <f t="shared" si="1"/>
        <v>6.406838267148015</v>
      </c>
    </row>
    <row r="247" spans="1:10" ht="15.75">
      <c r="A247" s="32" t="s">
        <v>73</v>
      </c>
      <c r="B247" s="19" t="s">
        <v>240</v>
      </c>
      <c r="C247" s="20">
        <v>4200</v>
      </c>
      <c r="D247" s="19">
        <v>1</v>
      </c>
      <c r="E247" s="29" t="s">
        <v>111</v>
      </c>
      <c r="F247" s="19" t="s">
        <v>112</v>
      </c>
      <c r="G247" s="21">
        <v>10.3336101083032</v>
      </c>
      <c r="H247" s="22">
        <v>12.4003321299639</v>
      </c>
      <c r="I247">
        <f t="shared" si="0"/>
        <v>10.333610108303251</v>
      </c>
      <c r="J247">
        <f t="shared" si="1"/>
        <v>6.406838267148015</v>
      </c>
    </row>
    <row r="248" spans="1:10" ht="15.75">
      <c r="A248" s="32" t="s">
        <v>73</v>
      </c>
      <c r="B248" s="19" t="s">
        <v>241</v>
      </c>
      <c r="C248" s="20">
        <v>4184</v>
      </c>
      <c r="D248" s="19">
        <v>1</v>
      </c>
      <c r="E248" s="29" t="s">
        <v>111</v>
      </c>
      <c r="F248" s="19" t="s">
        <v>112</v>
      </c>
      <c r="G248" s="21">
        <v>11.4075090252708</v>
      </c>
      <c r="H248" s="22">
        <v>13.6890108303249</v>
      </c>
      <c r="I248">
        <f t="shared" si="0"/>
        <v>11.40750902527075</v>
      </c>
      <c r="J248">
        <f t="shared" si="1"/>
        <v>7.072655595667865</v>
      </c>
    </row>
    <row r="249" spans="1:10" ht="15.75">
      <c r="A249" s="32" t="s">
        <v>73</v>
      </c>
      <c r="B249" s="19" t="s">
        <v>242</v>
      </c>
      <c r="C249" s="20">
        <v>4185</v>
      </c>
      <c r="D249" s="19">
        <v>1</v>
      </c>
      <c r="E249" s="29" t="s">
        <v>111</v>
      </c>
      <c r="F249" s="19" t="s">
        <v>112</v>
      </c>
      <c r="G249" s="21">
        <v>10.360262295082</v>
      </c>
      <c r="H249" s="22">
        <v>12.4323147540984</v>
      </c>
      <c r="I249">
        <f t="shared" si="0"/>
        <v>10.360262295082</v>
      </c>
      <c r="J249">
        <f t="shared" si="1"/>
        <v>6.42336262295084</v>
      </c>
    </row>
    <row r="250" spans="1:10" ht="15.75">
      <c r="A250" s="32" t="s">
        <v>73</v>
      </c>
      <c r="B250" s="19" t="s">
        <v>243</v>
      </c>
      <c r="C250" s="20">
        <v>4192</v>
      </c>
      <c r="D250" s="19">
        <v>1</v>
      </c>
      <c r="E250" s="29" t="s">
        <v>111</v>
      </c>
      <c r="F250" s="19" t="s">
        <v>112</v>
      </c>
      <c r="G250" s="21">
        <v>10.360262295082</v>
      </c>
      <c r="H250" s="22">
        <v>12.4323147540984</v>
      </c>
      <c r="I250">
        <f t="shared" si="0"/>
        <v>10.360262295082</v>
      </c>
      <c r="J250">
        <f t="shared" si="1"/>
        <v>6.42336262295084</v>
      </c>
    </row>
    <row r="251" spans="1:10" ht="15.75">
      <c r="A251" s="32" t="s">
        <v>73</v>
      </c>
      <c r="B251" s="19" t="s">
        <v>244</v>
      </c>
      <c r="C251" s="20">
        <v>4194</v>
      </c>
      <c r="D251" s="19">
        <v>1</v>
      </c>
      <c r="E251" s="29" t="s">
        <v>111</v>
      </c>
      <c r="F251" s="19" t="s">
        <v>112</v>
      </c>
      <c r="G251" s="21">
        <v>10.360262295082</v>
      </c>
      <c r="H251" s="22">
        <v>12.4323147540984</v>
      </c>
      <c r="I251">
        <f t="shared" si="0"/>
        <v>10.360262295082</v>
      </c>
      <c r="J251">
        <f t="shared" si="1"/>
        <v>6.42336262295084</v>
      </c>
    </row>
    <row r="252" spans="1:10" ht="15.75">
      <c r="A252" s="32" t="s">
        <v>73</v>
      </c>
      <c r="B252" s="19" t="s">
        <v>245</v>
      </c>
      <c r="C252" s="20">
        <v>11752</v>
      </c>
      <c r="D252" s="19">
        <v>1</v>
      </c>
      <c r="E252" s="29" t="s">
        <v>111</v>
      </c>
      <c r="F252" s="19" t="s">
        <v>112</v>
      </c>
      <c r="G252" s="21">
        <v>10.360262295082</v>
      </c>
      <c r="H252" s="22">
        <v>12.4323147540984</v>
      </c>
      <c r="I252">
        <f t="shared" si="0"/>
        <v>10.360262295082</v>
      </c>
      <c r="J252">
        <f t="shared" si="1"/>
        <v>6.42336262295084</v>
      </c>
    </row>
    <row r="253" spans="1:10" ht="15.75">
      <c r="A253" s="32" t="s">
        <v>73</v>
      </c>
      <c r="B253" s="19" t="s">
        <v>246</v>
      </c>
      <c r="C253" s="20">
        <v>11748</v>
      </c>
      <c r="D253" s="19">
        <v>1</v>
      </c>
      <c r="E253" s="29" t="s">
        <v>111</v>
      </c>
      <c r="F253" s="19" t="s">
        <v>112</v>
      </c>
      <c r="G253" s="21">
        <v>10.360262295082</v>
      </c>
      <c r="H253" s="22">
        <v>12.4323147540984</v>
      </c>
      <c r="I253">
        <f t="shared" si="0"/>
        <v>10.360262295082</v>
      </c>
      <c r="J253">
        <f t="shared" si="1"/>
        <v>6.42336262295084</v>
      </c>
    </row>
    <row r="254" spans="1:10" ht="15.75">
      <c r="A254" s="32" t="s">
        <v>73</v>
      </c>
      <c r="B254" s="19" t="s">
        <v>247</v>
      </c>
      <c r="C254" s="20">
        <v>4209</v>
      </c>
      <c r="D254" s="19">
        <v>1</v>
      </c>
      <c r="E254" s="29" t="s">
        <v>111</v>
      </c>
      <c r="F254" s="19" t="s">
        <v>112</v>
      </c>
      <c r="G254" s="21">
        <v>10.8498557377049</v>
      </c>
      <c r="H254" s="22">
        <v>13.0198268852459</v>
      </c>
      <c r="I254">
        <f t="shared" si="0"/>
        <v>10.849855737704917</v>
      </c>
      <c r="J254">
        <f t="shared" si="1"/>
        <v>6.726910557377049</v>
      </c>
    </row>
    <row r="255" spans="1:10" ht="15.75">
      <c r="A255" s="32" t="s">
        <v>73</v>
      </c>
      <c r="B255" s="19" t="s">
        <v>248</v>
      </c>
      <c r="C255" s="20">
        <v>15363</v>
      </c>
      <c r="D255" s="19">
        <v>1</v>
      </c>
      <c r="E255" s="29" t="s">
        <v>111</v>
      </c>
      <c r="F255" s="19" t="s">
        <v>112</v>
      </c>
      <c r="G255" s="21">
        <v>10.360262295082</v>
      </c>
      <c r="H255" s="22">
        <v>12.4323147540984</v>
      </c>
      <c r="I255">
        <f t="shared" si="0"/>
        <v>10.360262295082</v>
      </c>
      <c r="J255">
        <f t="shared" si="1"/>
        <v>6.42336262295084</v>
      </c>
    </row>
    <row r="256" spans="1:10" ht="15.75">
      <c r="A256" s="32" t="s">
        <v>73</v>
      </c>
      <c r="B256" s="19" t="s">
        <v>249</v>
      </c>
      <c r="C256" s="20">
        <v>15369</v>
      </c>
      <c r="D256" s="19">
        <v>1</v>
      </c>
      <c r="E256" s="29" t="s">
        <v>111</v>
      </c>
      <c r="F256" s="19" t="s">
        <v>112</v>
      </c>
      <c r="G256" s="21">
        <v>10.360262295082</v>
      </c>
      <c r="H256" s="22">
        <v>12.4323147540984</v>
      </c>
      <c r="I256">
        <f t="shared" si="0"/>
        <v>10.360262295082</v>
      </c>
      <c r="J256">
        <f t="shared" si="1"/>
        <v>6.42336262295084</v>
      </c>
    </row>
    <row r="257" spans="1:10" ht="15.75">
      <c r="A257" s="32" t="s">
        <v>73</v>
      </c>
      <c r="B257" s="19" t="s">
        <v>250</v>
      </c>
      <c r="C257" s="20">
        <v>15368</v>
      </c>
      <c r="D257" s="19">
        <v>1</v>
      </c>
      <c r="E257" s="29" t="s">
        <v>111</v>
      </c>
      <c r="F257" s="19" t="s">
        <v>112</v>
      </c>
      <c r="G257" s="21">
        <v>10.360262295082</v>
      </c>
      <c r="H257" s="22">
        <v>12.4323147540984</v>
      </c>
      <c r="I257">
        <f t="shared" si="0"/>
        <v>10.360262295082</v>
      </c>
      <c r="J257">
        <f t="shared" si="1"/>
        <v>6.42336262295084</v>
      </c>
    </row>
    <row r="258" spans="1:10" ht="15.75">
      <c r="A258" s="32" t="s">
        <v>73</v>
      </c>
      <c r="B258" s="19" t="s">
        <v>251</v>
      </c>
      <c r="C258" s="20">
        <v>30742</v>
      </c>
      <c r="D258" s="19">
        <v>1</v>
      </c>
      <c r="E258" s="29" t="s">
        <v>111</v>
      </c>
      <c r="F258" s="19" t="s">
        <v>112</v>
      </c>
      <c r="G258" s="21">
        <v>10.464</v>
      </c>
      <c r="H258" s="22">
        <v>12.56</v>
      </c>
      <c r="I258">
        <f t="shared" si="0"/>
        <v>10.466666666666667</v>
      </c>
      <c r="J258">
        <f t="shared" si="1"/>
        <v>6.489333333333334</v>
      </c>
    </row>
    <row r="259" spans="1:10" ht="15.75">
      <c r="A259" s="32" t="s">
        <v>73</v>
      </c>
      <c r="B259" s="19" t="s">
        <v>252</v>
      </c>
      <c r="C259" s="20">
        <v>30741</v>
      </c>
      <c r="D259" s="19">
        <v>1</v>
      </c>
      <c r="E259" s="29" t="s">
        <v>111</v>
      </c>
      <c r="F259" s="19" t="s">
        <v>112</v>
      </c>
      <c r="G259" s="21">
        <v>10.4644693140794</v>
      </c>
      <c r="H259" s="22">
        <v>12.5573631768953</v>
      </c>
      <c r="I259">
        <f t="shared" si="0"/>
        <v>10.464469314079418</v>
      </c>
      <c r="J259">
        <f t="shared" si="1"/>
        <v>6.487970974729239</v>
      </c>
    </row>
    <row r="260" spans="1:10" ht="15.75">
      <c r="A260" s="32" t="s">
        <v>73</v>
      </c>
      <c r="B260" s="19" t="s">
        <v>253</v>
      </c>
      <c r="C260" s="20">
        <v>30743</v>
      </c>
      <c r="D260" s="19">
        <v>1</v>
      </c>
      <c r="E260" s="29" t="s">
        <v>111</v>
      </c>
      <c r="F260" s="19" t="s">
        <v>112</v>
      </c>
      <c r="G260" s="21">
        <v>10.4644693140794</v>
      </c>
      <c r="H260" s="22">
        <v>12.5573631768953</v>
      </c>
      <c r="I260">
        <f t="shared" si="0"/>
        <v>10.464469314079418</v>
      </c>
      <c r="J260">
        <f t="shared" si="1"/>
        <v>6.487970974729239</v>
      </c>
    </row>
    <row r="261" spans="1:10" ht="15.75">
      <c r="A261" s="32" t="s">
        <v>73</v>
      </c>
      <c r="B261" s="19" t="s">
        <v>254</v>
      </c>
      <c r="C261" s="20">
        <v>30744</v>
      </c>
      <c r="D261" s="19">
        <v>1</v>
      </c>
      <c r="E261" s="29" t="s">
        <v>111</v>
      </c>
      <c r="F261" s="19" t="s">
        <v>112</v>
      </c>
      <c r="G261" s="21">
        <v>10.4644693140794</v>
      </c>
      <c r="H261" s="22">
        <v>12.5573631768953</v>
      </c>
      <c r="I261">
        <f t="shared" si="0"/>
        <v>10.464469314079418</v>
      </c>
      <c r="J261">
        <f t="shared" si="1"/>
        <v>6.487970974729239</v>
      </c>
    </row>
    <row r="262" spans="1:10" ht="15.75">
      <c r="A262" s="32" t="s">
        <v>73</v>
      </c>
      <c r="B262" s="19" t="s">
        <v>255</v>
      </c>
      <c r="C262" s="20">
        <v>30745</v>
      </c>
      <c r="D262" s="19">
        <v>1</v>
      </c>
      <c r="E262" s="29" t="s">
        <v>111</v>
      </c>
      <c r="F262" s="19" t="s">
        <v>112</v>
      </c>
      <c r="G262" s="21">
        <v>10.4644693140794</v>
      </c>
      <c r="H262" s="22">
        <v>12.5573631768953</v>
      </c>
      <c r="I262">
        <f t="shared" si="0"/>
        <v>10.464469314079418</v>
      </c>
      <c r="J262">
        <f t="shared" si="1"/>
        <v>6.487970974729239</v>
      </c>
    </row>
    <row r="263" spans="1:10" ht="15.75">
      <c r="A263" s="32" t="s">
        <v>73</v>
      </c>
      <c r="B263" s="19" t="s">
        <v>256</v>
      </c>
      <c r="C263" s="20">
        <v>15372</v>
      </c>
      <c r="D263" s="19">
        <v>1</v>
      </c>
      <c r="E263" s="29" t="s">
        <v>111</v>
      </c>
      <c r="F263" s="19" t="s">
        <v>112</v>
      </c>
      <c r="G263" s="21">
        <v>13.234</v>
      </c>
      <c r="H263" s="22">
        <v>15.8808</v>
      </c>
      <c r="I263">
        <f t="shared" si="0"/>
        <v>13.234000000000002</v>
      </c>
      <c r="J263">
        <f t="shared" si="1"/>
        <v>8.20508</v>
      </c>
    </row>
    <row r="264" spans="1:10" ht="15.75">
      <c r="A264" s="32" t="s">
        <v>73</v>
      </c>
      <c r="B264" s="19" t="s">
        <v>257</v>
      </c>
      <c r="C264" s="20">
        <v>15373</v>
      </c>
      <c r="D264" s="19">
        <v>1</v>
      </c>
      <c r="E264" s="29" t="s">
        <v>111</v>
      </c>
      <c r="F264" s="19" t="s">
        <v>112</v>
      </c>
      <c r="G264" s="21">
        <v>13.234</v>
      </c>
      <c r="H264" s="22">
        <v>15.8808</v>
      </c>
      <c r="I264">
        <f t="shared" si="0"/>
        <v>13.234000000000002</v>
      </c>
      <c r="J264">
        <f t="shared" si="1"/>
        <v>8.20508</v>
      </c>
    </row>
    <row r="265" spans="1:10" ht="15.75">
      <c r="A265" s="32" t="s">
        <v>73</v>
      </c>
      <c r="B265" s="19" t="s">
        <v>258</v>
      </c>
      <c r="C265" s="20">
        <v>15374</v>
      </c>
      <c r="D265" s="19">
        <v>1</v>
      </c>
      <c r="E265" s="29" t="s">
        <v>111</v>
      </c>
      <c r="F265" s="19" t="s">
        <v>112</v>
      </c>
      <c r="G265" s="21">
        <v>13.234</v>
      </c>
      <c r="H265" s="22">
        <v>15.8808</v>
      </c>
      <c r="I265">
        <f t="shared" si="0"/>
        <v>13.234000000000002</v>
      </c>
      <c r="J265">
        <f t="shared" si="1"/>
        <v>8.20508</v>
      </c>
    </row>
    <row r="266" spans="1:10" ht="15.75">
      <c r="A266" s="32" t="s">
        <v>73</v>
      </c>
      <c r="B266" s="19" t="s">
        <v>259</v>
      </c>
      <c r="C266" s="20">
        <v>15375</v>
      </c>
      <c r="D266" s="19">
        <v>1</v>
      </c>
      <c r="E266" s="29" t="s">
        <v>111</v>
      </c>
      <c r="F266" s="19" t="s">
        <v>112</v>
      </c>
      <c r="G266" s="21">
        <v>13.234</v>
      </c>
      <c r="H266" s="22">
        <v>15.8808</v>
      </c>
      <c r="I266">
        <f t="shared" si="0"/>
        <v>13.234000000000002</v>
      </c>
      <c r="J266">
        <f t="shared" si="1"/>
        <v>8.20508</v>
      </c>
    </row>
    <row r="267" spans="1:10" ht="15.75">
      <c r="A267" s="32" t="s">
        <v>73</v>
      </c>
      <c r="B267" s="19" t="s">
        <v>260</v>
      </c>
      <c r="C267" s="20">
        <v>15376</v>
      </c>
      <c r="D267" s="19">
        <v>1</v>
      </c>
      <c r="E267" s="29" t="s">
        <v>111</v>
      </c>
      <c r="F267" s="19" t="s">
        <v>112</v>
      </c>
      <c r="G267" s="21">
        <v>13.234</v>
      </c>
      <c r="H267" s="22">
        <v>15.8808</v>
      </c>
      <c r="I267">
        <f t="shared" si="0"/>
        <v>13.234000000000002</v>
      </c>
      <c r="J267">
        <f t="shared" si="1"/>
        <v>8.20508</v>
      </c>
    </row>
    <row r="268" spans="1:10" ht="15.75">
      <c r="A268" s="32" t="s">
        <v>73</v>
      </c>
      <c r="B268" s="19" t="s">
        <v>261</v>
      </c>
      <c r="C268" s="20">
        <v>15377</v>
      </c>
      <c r="D268" s="19">
        <v>1</v>
      </c>
      <c r="E268" s="29" t="s">
        <v>111</v>
      </c>
      <c r="F268" s="19" t="s">
        <v>112</v>
      </c>
      <c r="G268" s="21">
        <v>13.234</v>
      </c>
      <c r="H268" s="22">
        <v>15.8808</v>
      </c>
      <c r="I268">
        <f t="shared" si="0"/>
        <v>13.234000000000002</v>
      </c>
      <c r="J268">
        <f t="shared" si="1"/>
        <v>8.20508</v>
      </c>
    </row>
    <row r="269" spans="1:10" ht="15.75">
      <c r="A269" s="32" t="s">
        <v>73</v>
      </c>
      <c r="B269" s="19" t="s">
        <v>262</v>
      </c>
      <c r="C269" s="20">
        <v>15378</v>
      </c>
      <c r="D269" s="19">
        <v>1</v>
      </c>
      <c r="E269" s="29" t="s">
        <v>111</v>
      </c>
      <c r="F269" s="19" t="s">
        <v>112</v>
      </c>
      <c r="G269" s="21">
        <v>13.234</v>
      </c>
      <c r="H269" s="22">
        <v>15.8808</v>
      </c>
      <c r="I269">
        <f t="shared" si="0"/>
        <v>13.234000000000002</v>
      </c>
      <c r="J269">
        <f t="shared" si="1"/>
        <v>8.20508</v>
      </c>
    </row>
    <row r="270" spans="1:10" ht="15.75">
      <c r="A270" s="32" t="s">
        <v>73</v>
      </c>
      <c r="B270" s="19" t="s">
        <v>263</v>
      </c>
      <c r="C270" s="20">
        <v>15379</v>
      </c>
      <c r="D270" s="19">
        <v>1</v>
      </c>
      <c r="E270" s="29" t="s">
        <v>111</v>
      </c>
      <c r="F270" s="19" t="s">
        <v>112</v>
      </c>
      <c r="G270" s="21">
        <v>13.234</v>
      </c>
      <c r="H270" s="22">
        <v>15.8808</v>
      </c>
      <c r="I270">
        <f t="shared" si="0"/>
        <v>13.234000000000002</v>
      </c>
      <c r="J270">
        <f t="shared" si="1"/>
        <v>8.20508</v>
      </c>
    </row>
    <row r="271" spans="1:10" ht="15.75">
      <c r="A271" s="32" t="s">
        <v>73</v>
      </c>
      <c r="B271" s="19" t="s">
        <v>264</v>
      </c>
      <c r="C271" s="20">
        <v>15381</v>
      </c>
      <c r="D271" s="19">
        <v>1</v>
      </c>
      <c r="E271" s="29" t="s">
        <v>111</v>
      </c>
      <c r="F271" s="19" t="s">
        <v>112</v>
      </c>
      <c r="G271" s="21">
        <v>13.234</v>
      </c>
      <c r="H271" s="22">
        <v>15.8808</v>
      </c>
      <c r="I271">
        <f t="shared" si="0"/>
        <v>13.234000000000002</v>
      </c>
      <c r="J271">
        <f t="shared" si="1"/>
        <v>8.20508</v>
      </c>
    </row>
    <row r="272" spans="1:10" ht="15.75">
      <c r="A272" s="32" t="s">
        <v>73</v>
      </c>
      <c r="B272" s="19" t="s">
        <v>265</v>
      </c>
      <c r="C272" s="20">
        <v>15382</v>
      </c>
      <c r="D272" s="19">
        <v>1</v>
      </c>
      <c r="E272" s="29" t="s">
        <v>111</v>
      </c>
      <c r="F272" s="19" t="s">
        <v>112</v>
      </c>
      <c r="G272" s="21">
        <v>13.234</v>
      </c>
      <c r="H272" s="22">
        <v>15.8808</v>
      </c>
      <c r="I272">
        <f t="shared" si="0"/>
        <v>13.234000000000002</v>
      </c>
      <c r="J272">
        <f t="shared" si="1"/>
        <v>8.20508</v>
      </c>
    </row>
    <row r="273" spans="1:10" ht="15.75">
      <c r="A273" s="32" t="s">
        <v>73</v>
      </c>
      <c r="B273" s="19" t="s">
        <v>266</v>
      </c>
      <c r="C273" s="20">
        <v>15385</v>
      </c>
      <c r="D273" s="19">
        <v>1</v>
      </c>
      <c r="E273" s="29" t="s">
        <v>111</v>
      </c>
      <c r="F273" s="19" t="s">
        <v>112</v>
      </c>
      <c r="G273" s="21">
        <v>13.234</v>
      </c>
      <c r="H273" s="22">
        <v>15.8808</v>
      </c>
      <c r="I273">
        <f t="shared" si="0"/>
        <v>13.234000000000002</v>
      </c>
      <c r="J273">
        <f t="shared" si="1"/>
        <v>8.20508</v>
      </c>
    </row>
    <row r="274" spans="1:10" ht="15.75">
      <c r="A274" s="32" t="s">
        <v>73</v>
      </c>
      <c r="B274" s="19" t="s">
        <v>267</v>
      </c>
      <c r="C274" s="20">
        <v>15386</v>
      </c>
      <c r="D274" s="19">
        <v>1</v>
      </c>
      <c r="E274" s="29" t="s">
        <v>111</v>
      </c>
      <c r="F274" s="19" t="s">
        <v>112</v>
      </c>
      <c r="G274" s="21">
        <v>13.234</v>
      </c>
      <c r="H274" s="22">
        <v>15.8808</v>
      </c>
      <c r="I274">
        <f t="shared" si="0"/>
        <v>13.234000000000002</v>
      </c>
      <c r="J274">
        <f t="shared" si="1"/>
        <v>8.20508</v>
      </c>
    </row>
    <row r="275" spans="1:10" ht="15.75">
      <c r="A275" s="32" t="s">
        <v>73</v>
      </c>
      <c r="B275" s="19" t="s">
        <v>268</v>
      </c>
      <c r="C275" s="20">
        <v>15387</v>
      </c>
      <c r="D275" s="19">
        <v>1</v>
      </c>
      <c r="E275" s="29" t="s">
        <v>111</v>
      </c>
      <c r="F275" s="19" t="s">
        <v>112</v>
      </c>
      <c r="G275" s="21">
        <v>13.234</v>
      </c>
      <c r="H275" s="22">
        <v>15.8808</v>
      </c>
      <c r="I275">
        <f t="shared" si="0"/>
        <v>13.234000000000002</v>
      </c>
      <c r="J275">
        <f t="shared" si="1"/>
        <v>8.20508</v>
      </c>
    </row>
    <row r="276" spans="1:10" ht="15.75">
      <c r="A276" s="32" t="s">
        <v>73</v>
      </c>
      <c r="B276" s="19" t="s">
        <v>269</v>
      </c>
      <c r="C276" s="20">
        <v>31615</v>
      </c>
      <c r="D276" s="19">
        <v>1</v>
      </c>
      <c r="E276" s="29" t="s">
        <v>111</v>
      </c>
      <c r="F276" s="19" t="s">
        <v>112</v>
      </c>
      <c r="G276" s="21">
        <v>13.23368</v>
      </c>
      <c r="H276" s="22">
        <v>15.880416</v>
      </c>
      <c r="I276">
        <f t="shared" si="0"/>
        <v>13.233680000000001</v>
      </c>
      <c r="J276">
        <f t="shared" si="1"/>
        <v>8.2048816</v>
      </c>
    </row>
    <row r="277" spans="1:10" ht="15.75">
      <c r="A277" s="32" t="s">
        <v>73</v>
      </c>
      <c r="B277" s="19" t="s">
        <v>270</v>
      </c>
      <c r="C277" s="20">
        <v>16858</v>
      </c>
      <c r="D277" s="19">
        <v>1</v>
      </c>
      <c r="E277" s="29" t="s">
        <v>111</v>
      </c>
      <c r="F277" s="19" t="s">
        <v>112</v>
      </c>
      <c r="G277" s="21">
        <v>11.388</v>
      </c>
      <c r="H277" s="22">
        <v>13.6656</v>
      </c>
      <c r="I277">
        <f t="shared" si="0"/>
        <v>11.388</v>
      </c>
      <c r="J277">
        <f t="shared" si="1"/>
        <v>7.06056</v>
      </c>
    </row>
    <row r="278" spans="1:10" ht="15.75">
      <c r="A278" s="32" t="s">
        <v>73</v>
      </c>
      <c r="B278" s="19" t="s">
        <v>271</v>
      </c>
      <c r="C278" s="20">
        <v>16857</v>
      </c>
      <c r="D278" s="19">
        <v>1</v>
      </c>
      <c r="E278" s="29" t="s">
        <v>111</v>
      </c>
      <c r="F278" s="19" t="s">
        <v>112</v>
      </c>
      <c r="G278" s="21">
        <v>12.246</v>
      </c>
      <c r="H278" s="22">
        <v>14.6952</v>
      </c>
      <c r="I278">
        <f t="shared" si="0"/>
        <v>12.246</v>
      </c>
      <c r="J278">
        <f t="shared" si="1"/>
        <v>7.59252</v>
      </c>
    </row>
    <row r="279" spans="1:10" ht="15.75">
      <c r="A279" s="32" t="s">
        <v>73</v>
      </c>
      <c r="B279" s="19" t="s">
        <v>272</v>
      </c>
      <c r="C279" s="20">
        <v>31355</v>
      </c>
      <c r="D279" s="19">
        <v>1</v>
      </c>
      <c r="E279" s="29" t="s">
        <v>111</v>
      </c>
      <c r="F279" s="19" t="s">
        <v>112</v>
      </c>
      <c r="G279" s="21">
        <v>10.754</v>
      </c>
      <c r="H279" s="22">
        <v>12.9048</v>
      </c>
      <c r="I279">
        <f t="shared" si="0"/>
        <v>10.754</v>
      </c>
      <c r="J279">
        <f t="shared" si="1"/>
        <v>6.667479999999999</v>
      </c>
    </row>
    <row r="280" spans="1:10" ht="15.75">
      <c r="A280" s="32" t="s">
        <v>73</v>
      </c>
      <c r="B280" s="19" t="s">
        <v>273</v>
      </c>
      <c r="C280" s="20">
        <v>31354</v>
      </c>
      <c r="D280" s="19">
        <v>1</v>
      </c>
      <c r="E280" s="29" t="s">
        <v>111</v>
      </c>
      <c r="F280" s="19" t="s">
        <v>112</v>
      </c>
      <c r="G280" s="21">
        <v>11.628</v>
      </c>
      <c r="H280" s="22">
        <v>13.9536</v>
      </c>
      <c r="I280">
        <f t="shared" si="0"/>
        <v>11.628</v>
      </c>
      <c r="J280">
        <f t="shared" si="1"/>
        <v>7.20936</v>
      </c>
    </row>
    <row r="281" spans="1:10" ht="15.75">
      <c r="A281" s="32" t="s">
        <v>73</v>
      </c>
      <c r="B281" s="19" t="s">
        <v>256</v>
      </c>
      <c r="C281" s="20">
        <v>31312</v>
      </c>
      <c r="D281" s="19">
        <v>1</v>
      </c>
      <c r="E281" s="29" t="s">
        <v>57</v>
      </c>
      <c r="F281" s="19" t="s">
        <v>274</v>
      </c>
      <c r="G281" s="21">
        <v>14.82</v>
      </c>
      <c r="H281" s="22">
        <v>17.784</v>
      </c>
      <c r="I281">
        <f t="shared" si="0"/>
        <v>14.82</v>
      </c>
      <c r="J281">
        <f t="shared" si="1"/>
        <v>9.1884</v>
      </c>
    </row>
    <row r="282" spans="1:10" ht="15.75">
      <c r="A282" s="32" t="s">
        <v>73</v>
      </c>
      <c r="B282" s="19" t="s">
        <v>257</v>
      </c>
      <c r="C282" s="20">
        <v>31313</v>
      </c>
      <c r="D282" s="19">
        <v>1</v>
      </c>
      <c r="E282" s="29" t="s">
        <v>57</v>
      </c>
      <c r="F282" s="19" t="s">
        <v>274</v>
      </c>
      <c r="G282" s="21">
        <v>13.754</v>
      </c>
      <c r="H282" s="22">
        <v>16.5048</v>
      </c>
      <c r="I282">
        <f t="shared" si="0"/>
        <v>13.754</v>
      </c>
      <c r="J282">
        <f t="shared" si="1"/>
        <v>8.527479999999999</v>
      </c>
    </row>
    <row r="283" spans="1:10" ht="15.75">
      <c r="A283" s="32" t="s">
        <v>73</v>
      </c>
      <c r="B283" s="19" t="s">
        <v>270</v>
      </c>
      <c r="C283" s="20">
        <v>31314</v>
      </c>
      <c r="D283" s="19">
        <v>1</v>
      </c>
      <c r="E283" s="29" t="s">
        <v>57</v>
      </c>
      <c r="F283" s="19" t="s">
        <v>274</v>
      </c>
      <c r="G283" s="21">
        <v>12.376</v>
      </c>
      <c r="H283" s="22">
        <v>14.8512</v>
      </c>
      <c r="I283">
        <f t="shared" si="0"/>
        <v>12.376000000000001</v>
      </c>
      <c r="J283">
        <f t="shared" si="1"/>
        <v>7.673120000000001</v>
      </c>
    </row>
    <row r="284" spans="1:10" ht="15.75">
      <c r="A284" s="32" t="s">
        <v>73</v>
      </c>
      <c r="B284" s="19" t="s">
        <v>259</v>
      </c>
      <c r="C284" s="20">
        <v>31315</v>
      </c>
      <c r="D284" s="19">
        <v>1</v>
      </c>
      <c r="E284" s="29" t="s">
        <v>57</v>
      </c>
      <c r="F284" s="19" t="s">
        <v>274</v>
      </c>
      <c r="G284" s="21">
        <v>12.376</v>
      </c>
      <c r="H284" s="22">
        <v>14.8512</v>
      </c>
      <c r="I284">
        <f t="shared" si="0"/>
        <v>12.376000000000001</v>
      </c>
      <c r="J284">
        <f t="shared" si="1"/>
        <v>7.673120000000001</v>
      </c>
    </row>
    <row r="285" spans="1:10" ht="15.75">
      <c r="A285" s="32" t="s">
        <v>73</v>
      </c>
      <c r="B285" s="19" t="s">
        <v>260</v>
      </c>
      <c r="C285" s="20">
        <v>31316</v>
      </c>
      <c r="D285" s="19">
        <v>1</v>
      </c>
      <c r="E285" s="29" t="s">
        <v>57</v>
      </c>
      <c r="F285" s="19" t="s">
        <v>274</v>
      </c>
      <c r="G285" s="21">
        <v>15.132</v>
      </c>
      <c r="H285" s="22">
        <v>18.1584</v>
      </c>
      <c r="I285">
        <f t="shared" si="0"/>
        <v>15.132000000000001</v>
      </c>
      <c r="J285">
        <f t="shared" si="1"/>
        <v>9.38184</v>
      </c>
    </row>
    <row r="286" spans="1:10" ht="15.75">
      <c r="A286" s="32" t="s">
        <v>73</v>
      </c>
      <c r="B286" s="19" t="s">
        <v>272</v>
      </c>
      <c r="C286" s="20">
        <v>31362</v>
      </c>
      <c r="D286" s="19">
        <v>1</v>
      </c>
      <c r="E286" s="29" t="s">
        <v>57</v>
      </c>
      <c r="F286" s="19" t="s">
        <v>274</v>
      </c>
      <c r="G286" s="21">
        <v>13.936</v>
      </c>
      <c r="H286" s="22">
        <v>16.7232</v>
      </c>
      <c r="I286">
        <f t="shared" si="0"/>
        <v>13.936</v>
      </c>
      <c r="J286">
        <f t="shared" si="1"/>
        <v>8.64032</v>
      </c>
    </row>
    <row r="287" spans="1:10" ht="15.75">
      <c r="A287" s="32" t="s">
        <v>73</v>
      </c>
      <c r="B287" s="19" t="s">
        <v>273</v>
      </c>
      <c r="C287" s="20">
        <v>31361</v>
      </c>
      <c r="D287" s="19">
        <v>1</v>
      </c>
      <c r="E287" s="29" t="s">
        <v>57</v>
      </c>
      <c r="F287" s="19" t="s">
        <v>274</v>
      </c>
      <c r="G287" s="21">
        <v>15.288</v>
      </c>
      <c r="H287" s="22">
        <v>18.3456</v>
      </c>
      <c r="I287">
        <f t="shared" si="0"/>
        <v>15.288000000000002</v>
      </c>
      <c r="J287">
        <f t="shared" si="1"/>
        <v>9.478560000000002</v>
      </c>
    </row>
    <row r="288" spans="1:10" ht="15.75">
      <c r="A288" s="32" t="s">
        <v>73</v>
      </c>
      <c r="B288" s="19" t="s">
        <v>275</v>
      </c>
      <c r="C288" s="20">
        <v>30605</v>
      </c>
      <c r="D288" s="19">
        <v>1</v>
      </c>
      <c r="E288" s="29" t="s">
        <v>111</v>
      </c>
      <c r="F288" s="19" t="s">
        <v>131</v>
      </c>
      <c r="G288" s="21">
        <v>11.8845</v>
      </c>
      <c r="H288" s="22">
        <v>14.2614</v>
      </c>
      <c r="I288">
        <f t="shared" si="0"/>
        <v>11.884500000000001</v>
      </c>
      <c r="J288">
        <f t="shared" si="1"/>
        <v>7.368390000000001</v>
      </c>
    </row>
    <row r="289" spans="1:10" ht="15.75">
      <c r="A289" s="32" t="s">
        <v>73</v>
      </c>
      <c r="B289" s="19" t="s">
        <v>276</v>
      </c>
      <c r="C289" s="20">
        <v>30609</v>
      </c>
      <c r="D289" s="19">
        <v>1</v>
      </c>
      <c r="E289" s="29" t="s">
        <v>111</v>
      </c>
      <c r="F289" s="19" t="s">
        <v>131</v>
      </c>
      <c r="G289" s="21">
        <v>11.884691</v>
      </c>
      <c r="H289" s="22">
        <v>14.2616292</v>
      </c>
      <c r="I289">
        <f t="shared" si="0"/>
        <v>11.884691</v>
      </c>
      <c r="J289">
        <f t="shared" si="1"/>
        <v>7.36850842</v>
      </c>
    </row>
    <row r="290" spans="1:10" ht="15.75">
      <c r="A290" s="32" t="s">
        <v>73</v>
      </c>
      <c r="B290" s="19" t="s">
        <v>277</v>
      </c>
      <c r="C290" s="20">
        <v>30607</v>
      </c>
      <c r="D290" s="19">
        <v>1</v>
      </c>
      <c r="E290" s="29" t="s">
        <v>111</v>
      </c>
      <c r="F290" s="19" t="s">
        <v>131</v>
      </c>
      <c r="G290" s="21">
        <v>11.8845</v>
      </c>
      <c r="H290" s="22">
        <v>14.2614</v>
      </c>
      <c r="I290">
        <f t="shared" si="0"/>
        <v>11.884500000000001</v>
      </c>
      <c r="J290">
        <f t="shared" si="1"/>
        <v>7.368390000000001</v>
      </c>
    </row>
    <row r="291" spans="1:10" ht="15.75">
      <c r="A291" s="32" t="s">
        <v>73</v>
      </c>
      <c r="B291" s="19" t="s">
        <v>278</v>
      </c>
      <c r="C291" s="20">
        <v>30602</v>
      </c>
      <c r="D291" s="19">
        <v>1</v>
      </c>
      <c r="E291" s="29" t="s">
        <v>111</v>
      </c>
      <c r="F291" s="19" t="s">
        <v>131</v>
      </c>
      <c r="G291" s="21">
        <v>11.885125</v>
      </c>
      <c r="H291" s="22">
        <v>14.26215</v>
      </c>
      <c r="I291">
        <f t="shared" si="0"/>
        <v>11.885125</v>
      </c>
      <c r="J291">
        <f t="shared" si="1"/>
        <v>7.3687775</v>
      </c>
    </row>
    <row r="292" spans="1:10" ht="15.75">
      <c r="A292" s="32" t="s">
        <v>73</v>
      </c>
      <c r="B292" s="19" t="s">
        <v>279</v>
      </c>
      <c r="C292" s="20">
        <v>15468</v>
      </c>
      <c r="D292" s="19">
        <v>5</v>
      </c>
      <c r="E292" s="19" t="s">
        <v>27</v>
      </c>
      <c r="F292" s="19"/>
      <c r="G292" s="21">
        <v>11.2256</v>
      </c>
      <c r="H292" s="22">
        <v>67.3536</v>
      </c>
      <c r="I292">
        <f t="shared" si="0"/>
        <v>56.128</v>
      </c>
      <c r="J292">
        <f t="shared" si="1"/>
        <v>34.79936</v>
      </c>
    </row>
    <row r="293" spans="1:10" ht="15.75">
      <c r="A293" s="32" t="s">
        <v>73</v>
      </c>
      <c r="B293" s="19" t="s">
        <v>280</v>
      </c>
      <c r="C293" s="20">
        <v>16415</v>
      </c>
      <c r="D293" s="19">
        <v>2.5</v>
      </c>
      <c r="E293" s="19" t="s">
        <v>27</v>
      </c>
      <c r="F293" s="19"/>
      <c r="G293" s="21">
        <v>8.528</v>
      </c>
      <c r="H293" s="22">
        <v>25.584</v>
      </c>
      <c r="I293">
        <f t="shared" si="0"/>
        <v>21.32</v>
      </c>
      <c r="J293">
        <f t="shared" si="1"/>
        <v>13.2184</v>
      </c>
    </row>
    <row r="294" spans="1:10" ht="15.75">
      <c r="A294" s="32" t="s">
        <v>73</v>
      </c>
      <c r="B294" s="19" t="s">
        <v>280</v>
      </c>
      <c r="C294" s="20">
        <v>16417</v>
      </c>
      <c r="D294" s="19">
        <v>10</v>
      </c>
      <c r="E294" s="19" t="s">
        <v>27</v>
      </c>
      <c r="F294" s="19"/>
      <c r="G294" s="21">
        <v>5.3482</v>
      </c>
      <c r="H294" s="22">
        <v>64.1784</v>
      </c>
      <c r="I294">
        <f t="shared" si="0"/>
        <v>53.482</v>
      </c>
      <c r="J294">
        <f t="shared" si="1"/>
        <v>33.15884</v>
      </c>
    </row>
    <row r="295" spans="1:10" ht="15.75">
      <c r="A295" s="32" t="s">
        <v>73</v>
      </c>
      <c r="B295" s="33" t="s">
        <v>281</v>
      </c>
      <c r="C295" s="34">
        <v>11581</v>
      </c>
      <c r="D295" s="33">
        <v>2</v>
      </c>
      <c r="E295" s="37" t="s">
        <v>27</v>
      </c>
      <c r="F295" s="33"/>
      <c r="G295" s="21">
        <v>1.83062948916409</v>
      </c>
      <c r="H295" s="22">
        <v>4.39351077399381</v>
      </c>
      <c r="I295">
        <f t="shared" si="0"/>
        <v>3.6612589783281755</v>
      </c>
      <c r="J295">
        <f t="shared" si="1"/>
        <v>2.269980566563469</v>
      </c>
    </row>
    <row r="296" spans="1:10" ht="15.75">
      <c r="A296" s="32" t="s">
        <v>73</v>
      </c>
      <c r="B296" s="33" t="s">
        <v>282</v>
      </c>
      <c r="C296" s="34">
        <v>11586</v>
      </c>
      <c r="D296" s="33">
        <v>2</v>
      </c>
      <c r="E296" s="37" t="s">
        <v>27</v>
      </c>
      <c r="F296" s="33"/>
      <c r="G296" s="21">
        <v>1.83039541463415</v>
      </c>
      <c r="H296" s="22">
        <v>4.39294899512195</v>
      </c>
      <c r="I296">
        <f t="shared" si="0"/>
        <v>3.660790829268292</v>
      </c>
      <c r="J296">
        <f t="shared" si="1"/>
        <v>2.2696903141463407</v>
      </c>
    </row>
    <row r="297" spans="1:10" ht="15.75">
      <c r="A297" s="32" t="s">
        <v>73</v>
      </c>
      <c r="B297" s="33" t="s">
        <v>283</v>
      </c>
      <c r="C297" s="34">
        <v>11601</v>
      </c>
      <c r="D297" s="33">
        <v>2</v>
      </c>
      <c r="E297" s="37" t="s">
        <v>27</v>
      </c>
      <c r="F297" s="33"/>
      <c r="G297" s="21">
        <v>2.35176272383354</v>
      </c>
      <c r="H297" s="22">
        <v>5.64423053720051</v>
      </c>
      <c r="I297">
        <f t="shared" si="0"/>
        <v>4.703525447667092</v>
      </c>
      <c r="J297">
        <f t="shared" si="1"/>
        <v>2.916185777553597</v>
      </c>
    </row>
    <row r="298" spans="1:10" ht="15.75">
      <c r="A298" s="32" t="s">
        <v>73</v>
      </c>
      <c r="B298" s="33" t="s">
        <v>284</v>
      </c>
      <c r="C298" s="34">
        <v>11608</v>
      </c>
      <c r="D298" s="33">
        <v>2</v>
      </c>
      <c r="E298" s="37" t="s">
        <v>27</v>
      </c>
      <c r="F298" s="33"/>
      <c r="G298" s="21">
        <v>2.35176272383354</v>
      </c>
      <c r="H298" s="22">
        <v>5.64423053720051</v>
      </c>
      <c r="I298">
        <f t="shared" si="0"/>
        <v>4.703525447667092</v>
      </c>
      <c r="J298">
        <f t="shared" si="1"/>
        <v>2.916185777553597</v>
      </c>
    </row>
    <row r="299" spans="1:10" ht="15.75">
      <c r="A299" s="32" t="s">
        <v>73</v>
      </c>
      <c r="B299" s="33" t="s">
        <v>285</v>
      </c>
      <c r="C299" s="34">
        <v>11595</v>
      </c>
      <c r="D299" s="33">
        <v>2</v>
      </c>
      <c r="E299" s="37" t="s">
        <v>27</v>
      </c>
      <c r="F299" s="33"/>
      <c r="G299" s="21">
        <v>2.92111721518987</v>
      </c>
      <c r="H299" s="22">
        <v>7.0106813164557</v>
      </c>
      <c r="I299">
        <f t="shared" si="0"/>
        <v>5.84223443037975</v>
      </c>
      <c r="J299">
        <f t="shared" si="1"/>
        <v>3.622185346835445</v>
      </c>
    </row>
    <row r="300" spans="1:10" ht="15.75">
      <c r="A300" s="32" t="s">
        <v>73</v>
      </c>
      <c r="B300" s="33" t="s">
        <v>286</v>
      </c>
      <c r="C300" s="34">
        <v>11600</v>
      </c>
      <c r="D300" s="33">
        <v>2</v>
      </c>
      <c r="E300" s="37" t="s">
        <v>27</v>
      </c>
      <c r="F300" s="33"/>
      <c r="G300" s="21">
        <v>2.35143936363636</v>
      </c>
      <c r="H300" s="22">
        <v>5.64345447272727</v>
      </c>
      <c r="I300">
        <f t="shared" si="0"/>
        <v>4.702878727272725</v>
      </c>
      <c r="J300">
        <f t="shared" si="1"/>
        <v>2.9157848109090896</v>
      </c>
    </row>
    <row r="301" spans="1:10" ht="15.75">
      <c r="A301" s="32" t="s">
        <v>73</v>
      </c>
      <c r="B301" s="33" t="s">
        <v>287</v>
      </c>
      <c r="C301" s="34">
        <v>11596</v>
      </c>
      <c r="D301" s="33">
        <v>2</v>
      </c>
      <c r="E301" s="37" t="s">
        <v>27</v>
      </c>
      <c r="F301" s="33"/>
      <c r="G301" s="21">
        <v>2.35176272383354</v>
      </c>
      <c r="H301" s="22">
        <v>5.64423053720051</v>
      </c>
      <c r="I301">
        <f t="shared" si="0"/>
        <v>4.703525447667092</v>
      </c>
      <c r="J301">
        <f t="shared" si="1"/>
        <v>2.916185777553597</v>
      </c>
    </row>
    <row r="302" spans="1:10" ht="15.75">
      <c r="A302" s="32" t="s">
        <v>73</v>
      </c>
      <c r="B302" s="33" t="s">
        <v>288</v>
      </c>
      <c r="C302" s="34">
        <v>11598</v>
      </c>
      <c r="D302" s="33">
        <v>2</v>
      </c>
      <c r="E302" s="37" t="s">
        <v>27</v>
      </c>
      <c r="F302" s="33"/>
      <c r="G302" s="21">
        <v>2.35176272383354</v>
      </c>
      <c r="H302" s="22">
        <v>5.64423053720051</v>
      </c>
      <c r="I302">
        <f t="shared" si="0"/>
        <v>4.703525447667092</v>
      </c>
      <c r="J302">
        <f t="shared" si="1"/>
        <v>2.916185777553597</v>
      </c>
    </row>
    <row r="303" spans="1:10" ht="15.75">
      <c r="A303" s="32" t="s">
        <v>73</v>
      </c>
      <c r="B303" s="33" t="s">
        <v>289</v>
      </c>
      <c r="C303" s="34">
        <v>15411</v>
      </c>
      <c r="D303" s="33">
        <v>2</v>
      </c>
      <c r="E303" s="37" t="s">
        <v>27</v>
      </c>
      <c r="F303" s="33"/>
      <c r="G303" s="21">
        <v>2.35176272383354</v>
      </c>
      <c r="H303" s="22">
        <v>5.64423053720051</v>
      </c>
      <c r="I303">
        <f t="shared" si="0"/>
        <v>4.703525447667092</v>
      </c>
      <c r="J303">
        <f t="shared" si="1"/>
        <v>2.916185777553597</v>
      </c>
    </row>
    <row r="304" spans="1:10" ht="15.75">
      <c r="A304" s="32" t="s">
        <v>73</v>
      </c>
      <c r="B304" s="33" t="s">
        <v>290</v>
      </c>
      <c r="C304" s="34">
        <v>11590</v>
      </c>
      <c r="D304" s="33">
        <v>2</v>
      </c>
      <c r="E304" s="37" t="s">
        <v>27</v>
      </c>
      <c r="F304" s="33"/>
      <c r="G304" s="21">
        <v>2.35176272383354</v>
      </c>
      <c r="H304" s="22">
        <v>5.64423053720051</v>
      </c>
      <c r="I304">
        <f t="shared" si="0"/>
        <v>4.703525447667092</v>
      </c>
      <c r="J304">
        <f t="shared" si="1"/>
        <v>2.916185777553597</v>
      </c>
    </row>
    <row r="305" spans="1:10" ht="15.75">
      <c r="A305" s="32" t="s">
        <v>73</v>
      </c>
      <c r="B305" s="33" t="s">
        <v>291</v>
      </c>
      <c r="C305" s="34">
        <v>15413</v>
      </c>
      <c r="D305" s="33">
        <v>2</v>
      </c>
      <c r="E305" s="37" t="s">
        <v>27</v>
      </c>
      <c r="F305" s="33"/>
      <c r="G305" s="21">
        <v>2.35176272383354</v>
      </c>
      <c r="H305" s="22">
        <v>5.64423053720051</v>
      </c>
      <c r="I305">
        <f t="shared" si="0"/>
        <v>4.703525447667092</v>
      </c>
      <c r="J305">
        <f t="shared" si="1"/>
        <v>2.916185777553597</v>
      </c>
    </row>
    <row r="306" spans="1:10" ht="15.75">
      <c r="A306" s="32" t="s">
        <v>73</v>
      </c>
      <c r="B306" s="33" t="s">
        <v>292</v>
      </c>
      <c r="C306" s="34">
        <v>11592</v>
      </c>
      <c r="D306" s="33">
        <v>2</v>
      </c>
      <c r="E306" s="37" t="s">
        <v>27</v>
      </c>
      <c r="F306" s="33"/>
      <c r="G306" s="21">
        <v>2.35176272383354</v>
      </c>
      <c r="H306" s="22">
        <v>5.64423053720051</v>
      </c>
      <c r="I306">
        <f t="shared" si="0"/>
        <v>4.703525447667092</v>
      </c>
      <c r="J306">
        <f t="shared" si="1"/>
        <v>2.916185777553597</v>
      </c>
    </row>
    <row r="307" spans="1:10" ht="15.75">
      <c r="A307" s="32" t="s">
        <v>73</v>
      </c>
      <c r="B307" s="33" t="s">
        <v>293</v>
      </c>
      <c r="C307" s="34">
        <v>11594</v>
      </c>
      <c r="D307" s="33">
        <v>2</v>
      </c>
      <c r="E307" s="37" t="s">
        <v>27</v>
      </c>
      <c r="F307" s="33"/>
      <c r="G307" s="21">
        <v>2.35143936363636</v>
      </c>
      <c r="H307" s="22">
        <v>5.64345447272727</v>
      </c>
      <c r="I307">
        <f t="shared" si="0"/>
        <v>4.702878727272725</v>
      </c>
      <c r="J307">
        <f t="shared" si="1"/>
        <v>2.9157848109090896</v>
      </c>
    </row>
    <row r="308" spans="1:10" ht="15.75">
      <c r="A308" s="32" t="s">
        <v>73</v>
      </c>
      <c r="B308" s="33" t="s">
        <v>294</v>
      </c>
      <c r="C308" s="34">
        <v>11593</v>
      </c>
      <c r="D308" s="33">
        <v>2</v>
      </c>
      <c r="E308" s="37" t="s">
        <v>27</v>
      </c>
      <c r="F308" s="33"/>
      <c r="G308" s="21">
        <v>2.35176272383354</v>
      </c>
      <c r="H308" s="22">
        <v>5.64423053720051</v>
      </c>
      <c r="I308">
        <f t="shared" si="0"/>
        <v>4.703525447667092</v>
      </c>
      <c r="J308">
        <f t="shared" si="1"/>
        <v>2.916185777553597</v>
      </c>
    </row>
    <row r="309" spans="1:10" ht="15.75">
      <c r="A309" s="32" t="s">
        <v>73</v>
      </c>
      <c r="B309" s="33" t="s">
        <v>295</v>
      </c>
      <c r="C309" s="34">
        <v>11597</v>
      </c>
      <c r="D309" s="33">
        <v>2</v>
      </c>
      <c r="E309" s="37" t="s">
        <v>27</v>
      </c>
      <c r="F309" s="33"/>
      <c r="G309" s="21">
        <v>2.35176272383354</v>
      </c>
      <c r="H309" s="22">
        <v>5.64423053720051</v>
      </c>
      <c r="I309">
        <f t="shared" si="0"/>
        <v>4.703525447667092</v>
      </c>
      <c r="J309">
        <f t="shared" si="1"/>
        <v>2.916185777553597</v>
      </c>
    </row>
    <row r="310" spans="1:10" ht="15.75">
      <c r="A310" s="32" t="s">
        <v>73</v>
      </c>
      <c r="B310" s="33" t="s">
        <v>296</v>
      </c>
      <c r="C310" s="34">
        <v>15412</v>
      </c>
      <c r="D310" s="33">
        <v>2</v>
      </c>
      <c r="E310" s="37" t="s">
        <v>27</v>
      </c>
      <c r="F310" s="33"/>
      <c r="G310" s="21">
        <v>2.35176272383354</v>
      </c>
      <c r="H310" s="22">
        <v>5.64423053720051</v>
      </c>
      <c r="I310">
        <f t="shared" si="0"/>
        <v>4.703525447667092</v>
      </c>
      <c r="J310">
        <f t="shared" si="1"/>
        <v>2.916185777553597</v>
      </c>
    </row>
    <row r="311" spans="1:10" ht="15.75">
      <c r="A311" s="32" t="s">
        <v>73</v>
      </c>
      <c r="B311" s="33" t="s">
        <v>297</v>
      </c>
      <c r="C311" s="34">
        <v>11599</v>
      </c>
      <c r="D311" s="33">
        <v>2</v>
      </c>
      <c r="E311" s="37" t="s">
        <v>27</v>
      </c>
      <c r="F311" s="33"/>
      <c r="G311" s="21">
        <v>2.92111721518987</v>
      </c>
      <c r="H311" s="22">
        <v>7.0106813164557</v>
      </c>
      <c r="I311">
        <f t="shared" si="0"/>
        <v>5.84223443037975</v>
      </c>
      <c r="J311">
        <f t="shared" si="1"/>
        <v>3.622185346835445</v>
      </c>
    </row>
    <row r="312" spans="1:10" ht="15.75">
      <c r="A312" s="32" t="s">
        <v>73</v>
      </c>
      <c r="B312" s="33" t="s">
        <v>298</v>
      </c>
      <c r="C312" s="34">
        <v>11591</v>
      </c>
      <c r="D312" s="33">
        <v>2</v>
      </c>
      <c r="E312" s="37" t="s">
        <v>27</v>
      </c>
      <c r="F312" s="33"/>
      <c r="G312" s="21">
        <v>2.92111721518987</v>
      </c>
      <c r="H312" s="22">
        <v>7.0106813164557</v>
      </c>
      <c r="I312">
        <f t="shared" si="0"/>
        <v>5.84223443037975</v>
      </c>
      <c r="J312">
        <f t="shared" si="1"/>
        <v>3.622185346835445</v>
      </c>
    </row>
    <row r="313" spans="1:10" ht="15.75">
      <c r="A313" s="32" t="s">
        <v>73</v>
      </c>
      <c r="B313" s="33" t="s">
        <v>299</v>
      </c>
      <c r="C313" s="34">
        <v>11604</v>
      </c>
      <c r="D313" s="33">
        <v>2</v>
      </c>
      <c r="E313" s="37" t="s">
        <v>27</v>
      </c>
      <c r="F313" s="33"/>
      <c r="G313" s="21">
        <v>2.35176272383354</v>
      </c>
      <c r="H313" s="22">
        <v>5.64423053720051</v>
      </c>
      <c r="I313">
        <f t="shared" si="0"/>
        <v>4.703525447667092</v>
      </c>
      <c r="J313">
        <f t="shared" si="1"/>
        <v>2.916185777553597</v>
      </c>
    </row>
    <row r="314" spans="1:10" ht="15.75">
      <c r="A314" s="32" t="s">
        <v>73</v>
      </c>
      <c r="B314" s="33" t="s">
        <v>300</v>
      </c>
      <c r="C314" s="34">
        <v>12058</v>
      </c>
      <c r="D314" s="33">
        <v>2</v>
      </c>
      <c r="E314" s="37" t="s">
        <v>27</v>
      </c>
      <c r="F314" s="33"/>
      <c r="G314" s="21">
        <v>5.14768744725738</v>
      </c>
      <c r="H314" s="22">
        <v>12.3544498734177</v>
      </c>
      <c r="I314">
        <f t="shared" si="0"/>
        <v>10.295374894514751</v>
      </c>
      <c r="J314">
        <f t="shared" si="1"/>
        <v>6.383132434599146</v>
      </c>
    </row>
    <row r="315" spans="1:10" ht="15.75">
      <c r="A315" s="32" t="s">
        <v>73</v>
      </c>
      <c r="B315" s="33" t="s">
        <v>301</v>
      </c>
      <c r="C315" s="34">
        <v>11622</v>
      </c>
      <c r="D315" s="33">
        <v>2</v>
      </c>
      <c r="E315" s="37" t="s">
        <v>27</v>
      </c>
      <c r="F315" s="33"/>
      <c r="G315" s="21">
        <v>2.92532853737811</v>
      </c>
      <c r="H315" s="22">
        <v>7.02078848970748</v>
      </c>
      <c r="I315">
        <f t="shared" si="0"/>
        <v>5.850657074756234</v>
      </c>
      <c r="J315">
        <f t="shared" si="1"/>
        <v>3.627407386348865</v>
      </c>
    </row>
    <row r="316" spans="1:10" ht="15.75">
      <c r="A316" s="32" t="s">
        <v>73</v>
      </c>
      <c r="B316" s="33" t="s">
        <v>302</v>
      </c>
      <c r="C316" s="34">
        <v>11618</v>
      </c>
      <c r="D316" s="33">
        <v>2</v>
      </c>
      <c r="E316" s="37" t="s">
        <v>27</v>
      </c>
      <c r="F316" s="33"/>
      <c r="G316" s="21">
        <v>2.35686893919793</v>
      </c>
      <c r="H316" s="22">
        <v>5.65648545407503</v>
      </c>
      <c r="I316">
        <f t="shared" si="0"/>
        <v>4.713737878395858</v>
      </c>
      <c r="J316">
        <f t="shared" si="1"/>
        <v>2.9225174846054323</v>
      </c>
    </row>
    <row r="317" spans="1:10" ht="15.75">
      <c r="A317" s="32" t="s">
        <v>73</v>
      </c>
      <c r="B317" s="33" t="s">
        <v>303</v>
      </c>
      <c r="C317" s="34">
        <v>11621</v>
      </c>
      <c r="D317" s="33">
        <v>2</v>
      </c>
      <c r="E317" s="37" t="s">
        <v>27</v>
      </c>
      <c r="F317" s="33"/>
      <c r="G317" s="21">
        <v>2.35686893919793</v>
      </c>
      <c r="H317" s="22">
        <v>5.65648545407503</v>
      </c>
      <c r="I317">
        <f t="shared" si="0"/>
        <v>4.713737878395858</v>
      </c>
      <c r="J317">
        <f t="shared" si="1"/>
        <v>2.9225174846054323</v>
      </c>
    </row>
    <row r="318" spans="1:10" ht="15.75">
      <c r="A318" s="32" t="s">
        <v>73</v>
      </c>
      <c r="B318" s="33" t="s">
        <v>304</v>
      </c>
      <c r="C318" s="34">
        <v>11619</v>
      </c>
      <c r="D318" s="33">
        <v>2</v>
      </c>
      <c r="E318" s="37" t="s">
        <v>27</v>
      </c>
      <c r="F318" s="33"/>
      <c r="G318" s="21">
        <v>2.35686893919793</v>
      </c>
      <c r="H318" s="22">
        <v>5.65648545407503</v>
      </c>
      <c r="I318">
        <f t="shared" si="0"/>
        <v>4.713737878395858</v>
      </c>
      <c r="J318">
        <f t="shared" si="1"/>
        <v>2.9225174846054323</v>
      </c>
    </row>
    <row r="319" spans="1:10" ht="15.75">
      <c r="A319" s="32" t="s">
        <v>73</v>
      </c>
      <c r="B319" s="33" t="s">
        <v>305</v>
      </c>
      <c r="C319" s="34">
        <v>11620</v>
      </c>
      <c r="D319" s="33">
        <v>2</v>
      </c>
      <c r="E319" s="37" t="s">
        <v>27</v>
      </c>
      <c r="F319" s="33"/>
      <c r="G319" s="21">
        <v>2.35686893919793</v>
      </c>
      <c r="H319" s="22">
        <v>5.65648545407503</v>
      </c>
      <c r="I319">
        <f t="shared" si="0"/>
        <v>4.713737878395858</v>
      </c>
      <c r="J319">
        <f t="shared" si="1"/>
        <v>2.9225174846054323</v>
      </c>
    </row>
    <row r="320" spans="1:10" ht="15.75">
      <c r="A320" s="32" t="s">
        <v>73</v>
      </c>
      <c r="B320" s="33" t="s">
        <v>306</v>
      </c>
      <c r="C320" s="34">
        <v>60801</v>
      </c>
      <c r="D320" s="33">
        <v>4</v>
      </c>
      <c r="E320" s="37" t="s">
        <v>27</v>
      </c>
      <c r="F320" s="33"/>
      <c r="G320" s="21">
        <v>1.3100079681274899</v>
      </c>
      <c r="H320" s="22">
        <v>6.28803824701195</v>
      </c>
      <c r="I320">
        <f t="shared" si="0"/>
        <v>5.240031872509959</v>
      </c>
      <c r="J320">
        <f t="shared" si="1"/>
        <v>3.248819760956174</v>
      </c>
    </row>
    <row r="321" spans="1:10" ht="15.75">
      <c r="A321" s="32" t="s">
        <v>73</v>
      </c>
      <c r="B321" s="33" t="s">
        <v>282</v>
      </c>
      <c r="C321" s="34">
        <v>60802</v>
      </c>
      <c r="D321" s="33">
        <v>4</v>
      </c>
      <c r="E321" s="37" t="s">
        <v>27</v>
      </c>
      <c r="F321" s="33"/>
      <c r="G321" s="21">
        <v>1.3121732776618</v>
      </c>
      <c r="H321" s="22">
        <v>6.29843173277662</v>
      </c>
      <c r="I321">
        <f t="shared" si="0"/>
        <v>5.248693110647183</v>
      </c>
      <c r="J321">
        <f t="shared" si="1"/>
        <v>3.2541897286012538</v>
      </c>
    </row>
    <row r="322" spans="1:10" ht="15.75">
      <c r="A322" s="32" t="s">
        <v>73</v>
      </c>
      <c r="B322" s="33" t="s">
        <v>283</v>
      </c>
      <c r="C322" s="34">
        <v>60814</v>
      </c>
      <c r="D322" s="33">
        <v>4</v>
      </c>
      <c r="E322" s="37" t="s">
        <v>27</v>
      </c>
      <c r="F322" s="33"/>
      <c r="G322" s="21">
        <v>2.11490972477064</v>
      </c>
      <c r="H322" s="22">
        <v>10.1515666788991</v>
      </c>
      <c r="I322">
        <f t="shared" si="0"/>
        <v>8.459638899082583</v>
      </c>
      <c r="J322">
        <f t="shared" si="1"/>
        <v>5.244976117431201</v>
      </c>
    </row>
    <row r="323" spans="1:10" ht="15.75">
      <c r="A323" s="32" t="s">
        <v>73</v>
      </c>
      <c r="B323" s="33" t="s">
        <v>284</v>
      </c>
      <c r="C323" s="34">
        <v>60817</v>
      </c>
      <c r="D323" s="33">
        <v>4</v>
      </c>
      <c r="E323" s="37" t="s">
        <v>27</v>
      </c>
      <c r="F323" s="33"/>
      <c r="G323" s="21">
        <v>2.11490972477064</v>
      </c>
      <c r="H323" s="22">
        <v>10.1515666788991</v>
      </c>
      <c r="I323">
        <f t="shared" si="0"/>
        <v>8.459638899082583</v>
      </c>
      <c r="J323">
        <f t="shared" si="1"/>
        <v>5.244976117431201</v>
      </c>
    </row>
    <row r="324" spans="1:10" ht="15.75">
      <c r="A324" s="32" t="s">
        <v>73</v>
      </c>
      <c r="B324" s="33" t="s">
        <v>285</v>
      </c>
      <c r="C324" s="34">
        <v>60808</v>
      </c>
      <c r="D324" s="33">
        <v>4</v>
      </c>
      <c r="E324" s="37" t="s">
        <v>27</v>
      </c>
      <c r="F324" s="33"/>
      <c r="G324" s="21">
        <v>2.65074318356868</v>
      </c>
      <c r="H324" s="22">
        <v>12.7235672811297</v>
      </c>
      <c r="I324">
        <f t="shared" si="0"/>
        <v>10.60297273427475</v>
      </c>
      <c r="J324">
        <f t="shared" si="1"/>
        <v>6.5738430952503455</v>
      </c>
    </row>
    <row r="325" spans="1:10" ht="15.75">
      <c r="A325" s="32" t="s">
        <v>73</v>
      </c>
      <c r="B325" s="33" t="s">
        <v>286</v>
      </c>
      <c r="C325" s="34">
        <v>60813</v>
      </c>
      <c r="D325" s="33">
        <v>4</v>
      </c>
      <c r="E325" s="37" t="s">
        <v>27</v>
      </c>
      <c r="F325" s="33"/>
      <c r="G325" s="21">
        <v>2.11807722397476</v>
      </c>
      <c r="H325" s="22">
        <v>10.1667706750789</v>
      </c>
      <c r="I325">
        <f t="shared" si="0"/>
        <v>8.472308895899085</v>
      </c>
      <c r="J325">
        <f t="shared" si="1"/>
        <v>5.252831515457433</v>
      </c>
    </row>
    <row r="326" spans="1:10" ht="15.75">
      <c r="A326" s="32" t="s">
        <v>73</v>
      </c>
      <c r="B326" s="33" t="s">
        <v>287</v>
      </c>
      <c r="C326" s="34">
        <v>60809</v>
      </c>
      <c r="D326" s="33">
        <v>4</v>
      </c>
      <c r="E326" s="37" t="s">
        <v>27</v>
      </c>
      <c r="F326" s="33"/>
      <c r="G326" s="21">
        <v>2.11490972477064</v>
      </c>
      <c r="H326" s="22">
        <v>10.1515666788991</v>
      </c>
      <c r="I326">
        <f t="shared" si="0"/>
        <v>8.459638899082583</v>
      </c>
      <c r="J326">
        <f t="shared" si="1"/>
        <v>5.244976117431201</v>
      </c>
    </row>
    <row r="327" spans="1:10" ht="15.75">
      <c r="A327" s="32" t="s">
        <v>73</v>
      </c>
      <c r="B327" s="33" t="s">
        <v>288</v>
      </c>
      <c r="C327" s="34">
        <v>60811</v>
      </c>
      <c r="D327" s="33">
        <v>4</v>
      </c>
      <c r="E327" s="37" t="s">
        <v>27</v>
      </c>
      <c r="F327" s="33"/>
      <c r="G327" s="21">
        <v>2.11490972477064</v>
      </c>
      <c r="H327" s="22">
        <v>10.1515666788991</v>
      </c>
      <c r="I327">
        <f t="shared" si="0"/>
        <v>8.459638899082583</v>
      </c>
      <c r="J327">
        <f t="shared" si="1"/>
        <v>5.244976117431201</v>
      </c>
    </row>
    <row r="328" spans="1:10" ht="15.75">
      <c r="A328" s="32" t="s">
        <v>73</v>
      </c>
      <c r="B328" s="33" t="s">
        <v>289</v>
      </c>
      <c r="C328" s="34">
        <v>60822</v>
      </c>
      <c r="D328" s="33">
        <v>4</v>
      </c>
      <c r="E328" s="37" t="s">
        <v>27</v>
      </c>
      <c r="F328" s="33"/>
      <c r="G328" s="21">
        <v>2.11490972477064</v>
      </c>
      <c r="H328" s="22">
        <v>10.1515666788991</v>
      </c>
      <c r="I328">
        <f t="shared" si="0"/>
        <v>8.459638899082583</v>
      </c>
      <c r="J328">
        <f t="shared" si="1"/>
        <v>5.244976117431201</v>
      </c>
    </row>
    <row r="329" spans="1:10" ht="15.75">
      <c r="A329" s="32" t="s">
        <v>73</v>
      </c>
      <c r="B329" s="33" t="s">
        <v>290</v>
      </c>
      <c r="C329" s="34">
        <v>60803</v>
      </c>
      <c r="D329" s="33">
        <v>4</v>
      </c>
      <c r="E329" s="37" t="s">
        <v>27</v>
      </c>
      <c r="F329" s="33"/>
      <c r="G329" s="21">
        <v>2.11490972477064</v>
      </c>
      <c r="H329" s="22">
        <v>10.1515666788991</v>
      </c>
      <c r="I329">
        <f t="shared" si="0"/>
        <v>8.459638899082583</v>
      </c>
      <c r="J329">
        <f t="shared" si="1"/>
        <v>5.244976117431201</v>
      </c>
    </row>
    <row r="330" spans="1:10" ht="15.75">
      <c r="A330" s="32" t="s">
        <v>73</v>
      </c>
      <c r="B330" s="33" t="s">
        <v>291</v>
      </c>
      <c r="C330" s="34">
        <v>60824</v>
      </c>
      <c r="D330" s="33">
        <v>4</v>
      </c>
      <c r="E330" s="37" t="s">
        <v>27</v>
      </c>
      <c r="F330" s="33"/>
      <c r="G330" s="21">
        <v>2.11490972477064</v>
      </c>
      <c r="H330" s="22">
        <v>10.1515666788991</v>
      </c>
      <c r="I330">
        <f t="shared" si="0"/>
        <v>8.459638899082583</v>
      </c>
      <c r="J330">
        <f t="shared" si="1"/>
        <v>5.244976117431201</v>
      </c>
    </row>
    <row r="331" spans="1:10" ht="15.75">
      <c r="A331" s="32" t="s">
        <v>73</v>
      </c>
      <c r="B331" s="33" t="s">
        <v>292</v>
      </c>
      <c r="C331" s="34">
        <v>60805</v>
      </c>
      <c r="D331" s="33">
        <v>4</v>
      </c>
      <c r="E331" s="37" t="s">
        <v>27</v>
      </c>
      <c r="F331" s="33"/>
      <c r="G331" s="21">
        <v>2.11490972477064</v>
      </c>
      <c r="H331" s="22">
        <v>10.1515666788991</v>
      </c>
      <c r="I331">
        <f t="shared" si="0"/>
        <v>8.459638899082583</v>
      </c>
      <c r="J331">
        <f t="shared" si="1"/>
        <v>5.244976117431201</v>
      </c>
    </row>
    <row r="332" spans="1:10" ht="15.75">
      <c r="A332" s="32" t="s">
        <v>73</v>
      </c>
      <c r="B332" s="33" t="s">
        <v>293</v>
      </c>
      <c r="C332" s="34">
        <v>60807</v>
      </c>
      <c r="D332" s="33">
        <v>4</v>
      </c>
      <c r="E332" s="37" t="s">
        <v>27</v>
      </c>
      <c r="F332" s="33"/>
      <c r="G332" s="21">
        <v>2.11807722397476</v>
      </c>
      <c r="H332" s="22">
        <v>10.1667706750789</v>
      </c>
      <c r="I332">
        <f t="shared" si="0"/>
        <v>8.472308895899085</v>
      </c>
      <c r="J332">
        <f t="shared" si="1"/>
        <v>5.252831515457433</v>
      </c>
    </row>
    <row r="333" spans="1:10" ht="15.75">
      <c r="A333" s="32" t="s">
        <v>73</v>
      </c>
      <c r="B333" s="33" t="s">
        <v>294</v>
      </c>
      <c r="C333" s="34">
        <v>60806</v>
      </c>
      <c r="D333" s="33">
        <v>4</v>
      </c>
      <c r="E333" s="37" t="s">
        <v>27</v>
      </c>
      <c r="F333" s="33"/>
      <c r="G333" s="21">
        <v>2.11490972477064</v>
      </c>
      <c r="H333" s="22">
        <v>10.1515666788991</v>
      </c>
      <c r="I333">
        <f t="shared" si="0"/>
        <v>8.459638899082583</v>
      </c>
      <c r="J333">
        <f t="shared" si="1"/>
        <v>5.244976117431201</v>
      </c>
    </row>
    <row r="334" spans="1:10" ht="15.75">
      <c r="A334" s="32" t="s">
        <v>73</v>
      </c>
      <c r="B334" s="33" t="s">
        <v>296</v>
      </c>
      <c r="C334" s="34">
        <v>60823</v>
      </c>
      <c r="D334" s="33">
        <v>4</v>
      </c>
      <c r="E334" s="37" t="s">
        <v>27</v>
      </c>
      <c r="F334" s="33"/>
      <c r="G334" s="21">
        <v>2.11490972477064</v>
      </c>
      <c r="H334" s="22">
        <v>10.1515666788991</v>
      </c>
      <c r="I334">
        <f t="shared" si="0"/>
        <v>8.459638899082583</v>
      </c>
      <c r="J334">
        <f t="shared" si="1"/>
        <v>5.244976117431201</v>
      </c>
    </row>
    <row r="335" spans="1:10" ht="15.75">
      <c r="A335" s="32" t="s">
        <v>73</v>
      </c>
      <c r="B335" s="33" t="s">
        <v>297</v>
      </c>
      <c r="C335" s="34">
        <v>60812</v>
      </c>
      <c r="D335" s="33">
        <v>4</v>
      </c>
      <c r="E335" s="37" t="s">
        <v>27</v>
      </c>
      <c r="F335" s="33"/>
      <c r="G335" s="21">
        <v>2.65074318356868</v>
      </c>
      <c r="H335" s="22">
        <v>12.7235672811297</v>
      </c>
      <c r="I335">
        <f t="shared" si="0"/>
        <v>10.60297273427475</v>
      </c>
      <c r="J335">
        <f t="shared" si="1"/>
        <v>6.5738430952503455</v>
      </c>
    </row>
    <row r="336" spans="1:10" ht="15.75">
      <c r="A336" s="32" t="s">
        <v>73</v>
      </c>
      <c r="B336" s="33" t="s">
        <v>298</v>
      </c>
      <c r="C336" s="34">
        <v>60804</v>
      </c>
      <c r="D336" s="33">
        <v>4</v>
      </c>
      <c r="E336" s="37" t="s">
        <v>27</v>
      </c>
      <c r="F336" s="33"/>
      <c r="G336" s="21">
        <v>2.65074318356868</v>
      </c>
      <c r="H336" s="22">
        <v>12.7235672811297</v>
      </c>
      <c r="I336">
        <f t="shared" si="0"/>
        <v>10.60297273427475</v>
      </c>
      <c r="J336">
        <f t="shared" si="1"/>
        <v>6.5738430952503455</v>
      </c>
    </row>
    <row r="337" spans="1:10" ht="15.75">
      <c r="A337" s="32" t="s">
        <v>73</v>
      </c>
      <c r="B337" s="33" t="s">
        <v>300</v>
      </c>
      <c r="C337" s="34">
        <v>60819</v>
      </c>
      <c r="D337" s="33">
        <v>4</v>
      </c>
      <c r="E337" s="37" t="s">
        <v>27</v>
      </c>
      <c r="F337" s="33"/>
      <c r="G337" s="21">
        <v>4.2362761745828</v>
      </c>
      <c r="H337" s="22">
        <v>20.3341256379974</v>
      </c>
      <c r="I337">
        <f t="shared" si="0"/>
        <v>16.945104698331168</v>
      </c>
      <c r="J337">
        <f t="shared" si="1"/>
        <v>10.505964912965323</v>
      </c>
    </row>
    <row r="338" spans="1:10" ht="15.75">
      <c r="A338" s="32" t="s">
        <v>73</v>
      </c>
      <c r="B338" s="33" t="s">
        <v>306</v>
      </c>
      <c r="C338" s="34">
        <v>11582</v>
      </c>
      <c r="D338" s="33">
        <v>8</v>
      </c>
      <c r="E338" s="37" t="s">
        <v>27</v>
      </c>
      <c r="F338" s="33"/>
      <c r="G338" s="21">
        <v>1.11299810880829</v>
      </c>
      <c r="H338" s="22">
        <v>10.6847818445596</v>
      </c>
      <c r="I338" s="38">
        <f aca="true" t="shared" si="2" ref="I338:I357">G338</f>
        <v>1.11299810880829</v>
      </c>
      <c r="J338">
        <f t="shared" si="1"/>
        <v>0.6900588274611399</v>
      </c>
    </row>
    <row r="339" spans="1:10" ht="15.75">
      <c r="A339" s="32" t="s">
        <v>73</v>
      </c>
      <c r="B339" s="33" t="s">
        <v>282</v>
      </c>
      <c r="C339" s="34">
        <v>11587</v>
      </c>
      <c r="D339" s="33">
        <v>8</v>
      </c>
      <c r="E339" s="37" t="s">
        <v>27</v>
      </c>
      <c r="F339" s="33"/>
      <c r="G339" s="21">
        <v>1.11072284552846</v>
      </c>
      <c r="H339" s="22">
        <v>10.6629393170732</v>
      </c>
      <c r="I339" s="38">
        <f t="shared" si="2"/>
        <v>1.11072284552846</v>
      </c>
      <c r="J339">
        <f t="shared" si="1"/>
        <v>0.6886481642276452</v>
      </c>
    </row>
    <row r="340" spans="1:10" ht="15.75">
      <c r="A340" s="32" t="s">
        <v>73</v>
      </c>
      <c r="B340" s="33" t="s">
        <v>283</v>
      </c>
      <c r="C340" s="34">
        <v>11638</v>
      </c>
      <c r="D340" s="33">
        <v>8</v>
      </c>
      <c r="E340" s="37" t="s">
        <v>27</v>
      </c>
      <c r="F340" s="33"/>
      <c r="G340" s="21">
        <v>1.81763490401396</v>
      </c>
      <c r="H340" s="22">
        <v>17.449295078534</v>
      </c>
      <c r="I340" s="38">
        <f t="shared" si="2"/>
        <v>1.81763490401396</v>
      </c>
      <c r="J340">
        <f t="shared" si="1"/>
        <v>1.1269336404886552</v>
      </c>
    </row>
    <row r="341" spans="1:10" ht="15.75">
      <c r="A341" s="32" t="s">
        <v>73</v>
      </c>
      <c r="B341" s="33" t="s">
        <v>284</v>
      </c>
      <c r="C341" s="34">
        <v>11644</v>
      </c>
      <c r="D341" s="33">
        <v>8</v>
      </c>
      <c r="E341" s="37" t="s">
        <v>27</v>
      </c>
      <c r="F341" s="33"/>
      <c r="G341" s="21">
        <v>1.81763490401396</v>
      </c>
      <c r="H341" s="22">
        <v>17.449295078534</v>
      </c>
      <c r="I341" s="38">
        <f t="shared" si="2"/>
        <v>1.81763490401396</v>
      </c>
      <c r="J341">
        <f t="shared" si="1"/>
        <v>1.1269336404886552</v>
      </c>
    </row>
    <row r="342" spans="1:10" ht="15.75">
      <c r="A342" s="32" t="s">
        <v>73</v>
      </c>
      <c r="B342" s="33" t="s">
        <v>285</v>
      </c>
      <c r="C342" s="34">
        <v>11632</v>
      </c>
      <c r="D342" s="33">
        <v>8</v>
      </c>
      <c r="E342" s="37" t="s">
        <v>27</v>
      </c>
      <c r="F342" s="33"/>
      <c r="G342" s="21">
        <v>2.25086767241379</v>
      </c>
      <c r="H342" s="22">
        <v>21.6083296551724</v>
      </c>
      <c r="I342" s="38">
        <f t="shared" si="2"/>
        <v>2.25086767241379</v>
      </c>
      <c r="J342">
        <f t="shared" si="1"/>
        <v>1.3955379568965498</v>
      </c>
    </row>
    <row r="343" spans="1:10" ht="15.75">
      <c r="A343" s="32" t="s">
        <v>73</v>
      </c>
      <c r="B343" s="33" t="s">
        <v>286</v>
      </c>
      <c r="C343" s="34">
        <v>11637</v>
      </c>
      <c r="D343" s="33">
        <v>8</v>
      </c>
      <c r="E343" s="37" t="s">
        <v>27</v>
      </c>
      <c r="F343" s="33"/>
      <c r="G343" s="21">
        <v>1.8186519784172699</v>
      </c>
      <c r="H343" s="22">
        <v>17.4590589928058</v>
      </c>
      <c r="I343" s="38">
        <f t="shared" si="2"/>
        <v>1.8186519784172699</v>
      </c>
      <c r="J343">
        <f t="shared" si="1"/>
        <v>1.1275642266187074</v>
      </c>
    </row>
    <row r="344" spans="1:10" ht="15.75">
      <c r="A344" s="32" t="s">
        <v>73</v>
      </c>
      <c r="B344" s="33" t="s">
        <v>290</v>
      </c>
      <c r="C344" s="34">
        <v>11627</v>
      </c>
      <c r="D344" s="33">
        <v>8</v>
      </c>
      <c r="E344" s="37" t="s">
        <v>27</v>
      </c>
      <c r="F344" s="33"/>
      <c r="G344" s="21">
        <v>1.81763490401396</v>
      </c>
      <c r="H344" s="22">
        <v>17.449295078534</v>
      </c>
      <c r="I344" s="38">
        <f t="shared" si="2"/>
        <v>1.81763490401396</v>
      </c>
      <c r="J344">
        <f t="shared" si="1"/>
        <v>1.1269336404886552</v>
      </c>
    </row>
    <row r="345" spans="1:10" ht="15.75">
      <c r="A345" s="32" t="s">
        <v>73</v>
      </c>
      <c r="B345" s="33" t="s">
        <v>291</v>
      </c>
      <c r="C345" s="34">
        <v>15419</v>
      </c>
      <c r="D345" s="33">
        <v>8</v>
      </c>
      <c r="E345" s="37" t="s">
        <v>27</v>
      </c>
      <c r="F345" s="33"/>
      <c r="G345" s="21">
        <v>1.81763490401396</v>
      </c>
      <c r="H345" s="22">
        <v>17.449295078534</v>
      </c>
      <c r="I345" s="38">
        <f t="shared" si="2"/>
        <v>1.81763490401396</v>
      </c>
      <c r="J345">
        <f t="shared" si="1"/>
        <v>1.1269336404886552</v>
      </c>
    </row>
    <row r="346" spans="1:10" ht="15.75">
      <c r="A346" s="32" t="s">
        <v>73</v>
      </c>
      <c r="B346" s="33" t="s">
        <v>292</v>
      </c>
      <c r="C346" s="34">
        <v>11629</v>
      </c>
      <c r="D346" s="33">
        <v>8</v>
      </c>
      <c r="E346" s="37" t="s">
        <v>27</v>
      </c>
      <c r="F346" s="33"/>
      <c r="G346" s="21">
        <v>1.81763490401396</v>
      </c>
      <c r="H346" s="22">
        <v>17.449295078534</v>
      </c>
      <c r="I346" s="38">
        <f t="shared" si="2"/>
        <v>1.81763490401396</v>
      </c>
      <c r="J346">
        <f t="shared" si="1"/>
        <v>1.1269336404886552</v>
      </c>
    </row>
    <row r="347" spans="1:10" ht="15.75">
      <c r="A347" s="32" t="s">
        <v>73</v>
      </c>
      <c r="B347" s="33" t="s">
        <v>293</v>
      </c>
      <c r="C347" s="34">
        <v>11631</v>
      </c>
      <c r="D347" s="33">
        <v>8</v>
      </c>
      <c r="E347" s="37" t="s">
        <v>27</v>
      </c>
      <c r="F347" s="33"/>
      <c r="G347" s="21">
        <v>1.8186519784172699</v>
      </c>
      <c r="H347" s="22">
        <v>17.4590589928058</v>
      </c>
      <c r="I347" s="38">
        <f t="shared" si="2"/>
        <v>1.8186519784172699</v>
      </c>
      <c r="J347">
        <f t="shared" si="1"/>
        <v>1.1275642266187074</v>
      </c>
    </row>
    <row r="348" spans="1:10" ht="15.75">
      <c r="A348" s="32" t="s">
        <v>73</v>
      </c>
      <c r="B348" s="33" t="s">
        <v>294</v>
      </c>
      <c r="C348" s="34">
        <v>11630</v>
      </c>
      <c r="D348" s="33">
        <v>8</v>
      </c>
      <c r="E348" s="37" t="s">
        <v>27</v>
      </c>
      <c r="F348" s="33"/>
      <c r="G348" s="21">
        <v>1.81763490401396</v>
      </c>
      <c r="H348" s="22">
        <v>17.449295078534</v>
      </c>
      <c r="I348" s="38">
        <f t="shared" si="2"/>
        <v>1.81763490401396</v>
      </c>
      <c r="J348">
        <f t="shared" si="1"/>
        <v>1.1269336404886552</v>
      </c>
    </row>
    <row r="349" spans="1:10" ht="15.75">
      <c r="A349" s="32" t="s">
        <v>73</v>
      </c>
      <c r="B349" s="33" t="s">
        <v>295</v>
      </c>
      <c r="C349" s="34">
        <v>11634</v>
      </c>
      <c r="D349" s="33">
        <v>8</v>
      </c>
      <c r="E349" s="37" t="s">
        <v>27</v>
      </c>
      <c r="F349" s="33"/>
      <c r="G349" s="21">
        <v>1.81763490401396</v>
      </c>
      <c r="H349" s="22">
        <v>17.449295078534</v>
      </c>
      <c r="I349" s="38">
        <f t="shared" si="2"/>
        <v>1.81763490401396</v>
      </c>
      <c r="J349">
        <f t="shared" si="1"/>
        <v>1.1269336404886552</v>
      </c>
    </row>
    <row r="350" spans="1:10" ht="15.75">
      <c r="A350" s="32" t="s">
        <v>73</v>
      </c>
      <c r="B350" s="33" t="s">
        <v>296</v>
      </c>
      <c r="C350" s="34">
        <v>15418</v>
      </c>
      <c r="D350" s="33">
        <v>8</v>
      </c>
      <c r="E350" s="37" t="s">
        <v>27</v>
      </c>
      <c r="F350" s="33"/>
      <c r="G350" s="21">
        <v>1.81763490401396</v>
      </c>
      <c r="H350" s="22">
        <v>17.449295078534</v>
      </c>
      <c r="I350" s="38">
        <f t="shared" si="2"/>
        <v>1.81763490401396</v>
      </c>
      <c r="J350">
        <f t="shared" si="1"/>
        <v>1.1269336404886552</v>
      </c>
    </row>
    <row r="351" spans="1:10" ht="15.75">
      <c r="A351" s="32" t="s">
        <v>73</v>
      </c>
      <c r="B351" s="33" t="s">
        <v>297</v>
      </c>
      <c r="C351" s="34">
        <v>11636</v>
      </c>
      <c r="D351" s="33">
        <v>8</v>
      </c>
      <c r="E351" s="37" t="s">
        <v>27</v>
      </c>
      <c r="F351" s="33"/>
      <c r="G351" s="21">
        <v>2.25086767241379</v>
      </c>
      <c r="H351" s="22">
        <v>21.6083296551724</v>
      </c>
      <c r="I351" s="38">
        <f t="shared" si="2"/>
        <v>2.25086767241379</v>
      </c>
      <c r="J351">
        <f t="shared" si="1"/>
        <v>1.3955379568965498</v>
      </c>
    </row>
    <row r="352" spans="1:10" ht="15.75">
      <c r="A352" s="32" t="s">
        <v>73</v>
      </c>
      <c r="B352" s="33" t="s">
        <v>298</v>
      </c>
      <c r="C352" s="34">
        <v>11628</v>
      </c>
      <c r="D352" s="33">
        <v>8</v>
      </c>
      <c r="E352" s="37" t="s">
        <v>27</v>
      </c>
      <c r="F352" s="33"/>
      <c r="G352" s="21">
        <v>2.25086767241379</v>
      </c>
      <c r="H352" s="22">
        <v>21.6083296551724</v>
      </c>
      <c r="I352" s="38">
        <f t="shared" si="2"/>
        <v>2.25086767241379</v>
      </c>
      <c r="J352">
        <f t="shared" si="1"/>
        <v>1.3955379568965498</v>
      </c>
    </row>
    <row r="353" spans="1:10" ht="15.75">
      <c r="A353" s="32" t="s">
        <v>73</v>
      </c>
      <c r="B353" s="33" t="s">
        <v>301</v>
      </c>
      <c r="C353" s="34">
        <v>11652</v>
      </c>
      <c r="D353" s="33">
        <v>8</v>
      </c>
      <c r="E353" s="37" t="s">
        <v>27</v>
      </c>
      <c r="F353" s="33"/>
      <c r="G353" s="21">
        <v>2.25426445588235</v>
      </c>
      <c r="H353" s="22">
        <v>21.6409387764706</v>
      </c>
      <c r="I353" s="38">
        <f t="shared" si="2"/>
        <v>2.25426445588235</v>
      </c>
      <c r="J353">
        <f t="shared" si="1"/>
        <v>1.3976439626470571</v>
      </c>
    </row>
    <row r="354" spans="1:10" ht="15.75">
      <c r="A354" s="32" t="s">
        <v>73</v>
      </c>
      <c r="B354" s="33" t="s">
        <v>302</v>
      </c>
      <c r="C354" s="34">
        <v>11648</v>
      </c>
      <c r="D354" s="33">
        <v>8</v>
      </c>
      <c r="E354" s="37" t="s">
        <v>27</v>
      </c>
      <c r="F354" s="33"/>
      <c r="G354" s="21">
        <v>1.82164848484848</v>
      </c>
      <c r="H354" s="22">
        <v>17.4878254545455</v>
      </c>
      <c r="I354" s="38">
        <f t="shared" si="2"/>
        <v>1.82164848484848</v>
      </c>
      <c r="J354">
        <f t="shared" si="1"/>
        <v>1.1294220606060577</v>
      </c>
    </row>
    <row r="355" spans="1:10" ht="15.75">
      <c r="A355" s="32" t="s">
        <v>73</v>
      </c>
      <c r="B355" s="33" t="s">
        <v>303</v>
      </c>
      <c r="C355" s="34">
        <v>11651</v>
      </c>
      <c r="D355" s="33">
        <v>8</v>
      </c>
      <c r="E355" s="37" t="s">
        <v>27</v>
      </c>
      <c r="F355" s="33"/>
      <c r="G355" s="21">
        <v>1.82164848484848</v>
      </c>
      <c r="H355" s="22">
        <v>17.4878254545455</v>
      </c>
      <c r="I355" s="38">
        <f t="shared" si="2"/>
        <v>1.82164848484848</v>
      </c>
      <c r="J355">
        <f t="shared" si="1"/>
        <v>1.1294220606060577</v>
      </c>
    </row>
    <row r="356" spans="1:10" ht="15.75">
      <c r="A356" s="32" t="s">
        <v>73</v>
      </c>
      <c r="B356" s="33" t="s">
        <v>304</v>
      </c>
      <c r="C356" s="34">
        <v>11649</v>
      </c>
      <c r="D356" s="33">
        <v>8</v>
      </c>
      <c r="E356" s="37" t="s">
        <v>27</v>
      </c>
      <c r="F356" s="33"/>
      <c r="G356" s="21">
        <v>1.82164848484848</v>
      </c>
      <c r="H356" s="22">
        <v>17.4878254545455</v>
      </c>
      <c r="I356" s="38">
        <f t="shared" si="2"/>
        <v>1.82164848484848</v>
      </c>
      <c r="J356">
        <f t="shared" si="1"/>
        <v>1.1294220606060577</v>
      </c>
    </row>
    <row r="357" spans="1:10" ht="15.75">
      <c r="A357" s="32" t="s">
        <v>73</v>
      </c>
      <c r="B357" s="33" t="s">
        <v>305</v>
      </c>
      <c r="C357" s="34">
        <v>11650</v>
      </c>
      <c r="D357" s="33">
        <v>8</v>
      </c>
      <c r="E357" s="37" t="s">
        <v>27</v>
      </c>
      <c r="F357" s="33"/>
      <c r="G357" s="21">
        <v>1.82164848484848</v>
      </c>
      <c r="H357" s="22">
        <v>17.4878254545455</v>
      </c>
      <c r="I357" s="38">
        <f t="shared" si="2"/>
        <v>1.82164848484848</v>
      </c>
      <c r="J357">
        <f t="shared" si="1"/>
        <v>1.1294220606060577</v>
      </c>
    </row>
    <row r="358" spans="1:10" ht="15.75">
      <c r="A358" s="32" t="s">
        <v>73</v>
      </c>
      <c r="B358" s="33" t="s">
        <v>306</v>
      </c>
      <c r="C358" s="34">
        <v>11583</v>
      </c>
      <c r="D358" s="33">
        <v>25</v>
      </c>
      <c r="E358" s="37" t="s">
        <v>27</v>
      </c>
      <c r="F358" s="33"/>
      <c r="G358" s="21">
        <v>0.8438920930232561</v>
      </c>
      <c r="H358" s="22">
        <v>25.3167627906977</v>
      </c>
      <c r="I358">
        <f aca="true" t="shared" si="3" ref="I358:I1013">H358/1.2</f>
        <v>21.09730232558142</v>
      </c>
      <c r="J358">
        <f t="shared" si="1"/>
        <v>13.080327441860481</v>
      </c>
    </row>
    <row r="359" spans="1:10" ht="15.75">
      <c r="A359" s="32" t="s">
        <v>73</v>
      </c>
      <c r="B359" s="33" t="s">
        <v>282</v>
      </c>
      <c r="C359" s="34">
        <v>11546</v>
      </c>
      <c r="D359" s="33">
        <v>25</v>
      </c>
      <c r="E359" s="37" t="s">
        <v>27</v>
      </c>
      <c r="F359" s="33"/>
      <c r="G359" s="21">
        <v>0.8446340869565221</v>
      </c>
      <c r="H359" s="22">
        <v>25.3390226086957</v>
      </c>
      <c r="I359">
        <f t="shared" si="3"/>
        <v>21.115852173913083</v>
      </c>
      <c r="J359">
        <f t="shared" si="1"/>
        <v>13.091828347826112</v>
      </c>
    </row>
    <row r="360" spans="1:10" ht="15.75">
      <c r="A360" s="32" t="s">
        <v>73</v>
      </c>
      <c r="B360" s="33" t="s">
        <v>283</v>
      </c>
      <c r="C360" s="34">
        <v>11744</v>
      </c>
      <c r="D360" s="33">
        <v>25</v>
      </c>
      <c r="E360" s="37" t="s">
        <v>27</v>
      </c>
      <c r="F360" s="33"/>
      <c r="G360" s="21">
        <v>1.08354</v>
      </c>
      <c r="H360" s="22">
        <v>32.5062</v>
      </c>
      <c r="I360">
        <f t="shared" si="3"/>
        <v>27.0885</v>
      </c>
      <c r="J360">
        <f t="shared" si="1"/>
        <v>16.79487</v>
      </c>
    </row>
    <row r="361" spans="1:10" ht="15.75">
      <c r="A361" s="32" t="s">
        <v>73</v>
      </c>
      <c r="B361" s="33" t="s">
        <v>285</v>
      </c>
      <c r="C361" s="34">
        <v>11743</v>
      </c>
      <c r="D361" s="33">
        <v>25</v>
      </c>
      <c r="E361" s="37" t="s">
        <v>27</v>
      </c>
      <c r="F361" s="33"/>
      <c r="G361" s="21">
        <v>1.22116505882353</v>
      </c>
      <c r="H361" s="22">
        <v>36.6349517647059</v>
      </c>
      <c r="I361">
        <f t="shared" si="3"/>
        <v>30.529126470588253</v>
      </c>
      <c r="J361">
        <f t="shared" si="1"/>
        <v>18.928058411764717</v>
      </c>
    </row>
    <row r="362" spans="1:10" ht="15.75">
      <c r="A362" s="32" t="s">
        <v>73</v>
      </c>
      <c r="B362" s="33" t="s">
        <v>286</v>
      </c>
      <c r="C362" s="34">
        <v>11917</v>
      </c>
      <c r="D362" s="33">
        <v>25</v>
      </c>
      <c r="E362" s="37" t="s">
        <v>27</v>
      </c>
      <c r="F362" s="33"/>
      <c r="G362" s="21">
        <v>1.01830781144781</v>
      </c>
      <c r="H362" s="22">
        <v>30.5492343434343</v>
      </c>
      <c r="I362">
        <f t="shared" si="3"/>
        <v>25.45769528619525</v>
      </c>
      <c r="J362">
        <f t="shared" si="1"/>
        <v>15.783771077441054</v>
      </c>
    </row>
    <row r="363" spans="1:10" ht="15.75">
      <c r="A363" s="32" t="s">
        <v>73</v>
      </c>
      <c r="B363" s="33" t="s">
        <v>293</v>
      </c>
      <c r="C363" s="34">
        <v>11741</v>
      </c>
      <c r="D363" s="33">
        <v>25</v>
      </c>
      <c r="E363" s="37" t="s">
        <v>27</v>
      </c>
      <c r="F363" s="33"/>
      <c r="G363" s="21">
        <v>1.02021716312057</v>
      </c>
      <c r="H363" s="22">
        <v>30.606514893617</v>
      </c>
      <c r="I363">
        <f t="shared" si="3"/>
        <v>25.505429078014167</v>
      </c>
      <c r="J363">
        <f t="shared" si="1"/>
        <v>15.813366028368783</v>
      </c>
    </row>
    <row r="364" spans="1:10" ht="15.75">
      <c r="A364" s="32" t="s">
        <v>73</v>
      </c>
      <c r="B364" s="19" t="s">
        <v>307</v>
      </c>
      <c r="C364" s="20">
        <v>10825</v>
      </c>
      <c r="D364" s="19">
        <v>25</v>
      </c>
      <c r="E364" s="29" t="s">
        <v>27</v>
      </c>
      <c r="F364" s="19"/>
      <c r="G364" s="21">
        <v>0.9767135802469141</v>
      </c>
      <c r="H364" s="22">
        <v>29.3014074074074</v>
      </c>
      <c r="I364">
        <f t="shared" si="3"/>
        <v>24.417839506172832</v>
      </c>
      <c r="J364">
        <f t="shared" si="1"/>
        <v>15.139060493827156</v>
      </c>
    </row>
    <row r="365" spans="1:10" ht="15.75">
      <c r="A365" s="32" t="s">
        <v>73</v>
      </c>
      <c r="B365" s="19" t="s">
        <v>308</v>
      </c>
      <c r="C365" s="20">
        <v>10826</v>
      </c>
      <c r="D365" s="19">
        <v>25</v>
      </c>
      <c r="E365" s="29" t="s">
        <v>27</v>
      </c>
      <c r="F365" s="19"/>
      <c r="G365" s="21">
        <v>0.9623012345679011</v>
      </c>
      <c r="H365" s="22">
        <v>28.869037037037</v>
      </c>
      <c r="I365">
        <f t="shared" si="3"/>
        <v>24.0575308641975</v>
      </c>
      <c r="J365">
        <f t="shared" si="1"/>
        <v>14.91566913580245</v>
      </c>
    </row>
    <row r="366" spans="1:10" ht="15.75">
      <c r="A366" s="32" t="s">
        <v>73</v>
      </c>
      <c r="B366" s="19" t="s">
        <v>309</v>
      </c>
      <c r="C366" s="20">
        <v>10182</v>
      </c>
      <c r="D366" s="19">
        <v>25</v>
      </c>
      <c r="E366" s="29" t="s">
        <v>27</v>
      </c>
      <c r="F366" s="19"/>
      <c r="G366" s="21">
        <v>0.763854320987654</v>
      </c>
      <c r="H366" s="22">
        <v>22.9156296296296</v>
      </c>
      <c r="I366">
        <f t="shared" si="3"/>
        <v>19.096358024691334</v>
      </c>
      <c r="J366">
        <f t="shared" si="1"/>
        <v>11.839741975308627</v>
      </c>
    </row>
    <row r="367" spans="1:10" ht="15.75">
      <c r="A367" s="32" t="s">
        <v>73</v>
      </c>
      <c r="B367" s="33" t="s">
        <v>310</v>
      </c>
      <c r="C367" s="20">
        <v>12362</v>
      </c>
      <c r="D367" s="33">
        <v>25</v>
      </c>
      <c r="E367" s="37" t="s">
        <v>27</v>
      </c>
      <c r="F367" s="33"/>
      <c r="G367" s="21">
        <v>0.76065</v>
      </c>
      <c r="H367" s="22">
        <v>22.8195</v>
      </c>
      <c r="I367">
        <f t="shared" si="3"/>
        <v>19.016250000000003</v>
      </c>
      <c r="J367">
        <f t="shared" si="1"/>
        <v>11.790075000000002</v>
      </c>
    </row>
    <row r="368" spans="1:10" ht="15.75">
      <c r="A368" s="32" t="s">
        <v>73</v>
      </c>
      <c r="B368" s="33" t="s">
        <v>311</v>
      </c>
      <c r="C368" s="20">
        <v>5214</v>
      </c>
      <c r="D368" s="33">
        <v>25</v>
      </c>
      <c r="E368" s="37" t="s">
        <v>27</v>
      </c>
      <c r="F368" s="33"/>
      <c r="G368" s="21">
        <v>0.731973</v>
      </c>
      <c r="H368" s="22">
        <v>21.95919</v>
      </c>
      <c r="I368">
        <f t="shared" si="3"/>
        <v>18.299325</v>
      </c>
      <c r="J368">
        <f t="shared" si="1"/>
        <v>11.3455815</v>
      </c>
    </row>
    <row r="369" spans="1:10" ht="15.75">
      <c r="A369" s="32" t="s">
        <v>73</v>
      </c>
      <c r="B369" s="33" t="s">
        <v>312</v>
      </c>
      <c r="C369" s="20">
        <v>9034</v>
      </c>
      <c r="D369" s="33">
        <v>25</v>
      </c>
      <c r="E369" s="37" t="s">
        <v>27</v>
      </c>
      <c r="F369" s="33"/>
      <c r="G369" s="21">
        <v>0.731973</v>
      </c>
      <c r="H369" s="22">
        <v>21.95919</v>
      </c>
      <c r="I369">
        <f t="shared" si="3"/>
        <v>18.299325</v>
      </c>
      <c r="J369">
        <f t="shared" si="1"/>
        <v>11.3455815</v>
      </c>
    </row>
    <row r="370" spans="1:10" ht="15.75">
      <c r="A370" s="32" t="s">
        <v>73</v>
      </c>
      <c r="B370" s="33" t="s">
        <v>313</v>
      </c>
      <c r="C370" s="20">
        <v>9494</v>
      </c>
      <c r="D370" s="33">
        <v>25</v>
      </c>
      <c r="E370" s="37" t="s">
        <v>27</v>
      </c>
      <c r="F370" s="33"/>
      <c r="G370" s="21">
        <v>0.864605</v>
      </c>
      <c r="H370" s="22">
        <v>25.93815</v>
      </c>
      <c r="I370">
        <f t="shared" si="3"/>
        <v>21.615125000000003</v>
      </c>
      <c r="J370">
        <f t="shared" si="1"/>
        <v>13.401377500000002</v>
      </c>
    </row>
    <row r="371" spans="1:10" ht="15.75">
      <c r="A371" s="32" t="s">
        <v>73</v>
      </c>
      <c r="B371" s="33" t="s">
        <v>314</v>
      </c>
      <c r="C371" s="20" t="s">
        <v>315</v>
      </c>
      <c r="D371" s="33">
        <v>25</v>
      </c>
      <c r="E371" s="37" t="s">
        <v>27</v>
      </c>
      <c r="F371" s="33"/>
      <c r="G371" s="21">
        <v>0.723445</v>
      </c>
      <c r="H371" s="22">
        <v>21.70335</v>
      </c>
      <c r="I371">
        <f t="shared" si="3"/>
        <v>18.086125000000003</v>
      </c>
      <c r="J371">
        <f t="shared" si="1"/>
        <v>11.213397500000001</v>
      </c>
    </row>
    <row r="372" spans="1:10" ht="15.75">
      <c r="A372" s="32" t="s">
        <v>73</v>
      </c>
      <c r="B372" s="19" t="s">
        <v>316</v>
      </c>
      <c r="C372" s="20">
        <v>31521</v>
      </c>
      <c r="D372" s="19">
        <v>6</v>
      </c>
      <c r="E372" s="29" t="s">
        <v>27</v>
      </c>
      <c r="F372" s="19"/>
      <c r="G372" s="21">
        <v>2.629</v>
      </c>
      <c r="H372" s="22">
        <v>18.9288</v>
      </c>
      <c r="I372">
        <f t="shared" si="3"/>
        <v>15.774</v>
      </c>
      <c r="J372">
        <f t="shared" si="1"/>
        <v>9.779879999999999</v>
      </c>
    </row>
    <row r="373" spans="1:10" ht="15.75">
      <c r="A373" s="32" t="s">
        <v>73</v>
      </c>
      <c r="B373" s="19" t="s">
        <v>317</v>
      </c>
      <c r="C373" s="20">
        <v>31520</v>
      </c>
      <c r="D373" s="19">
        <v>6</v>
      </c>
      <c r="E373" s="29" t="s">
        <v>27</v>
      </c>
      <c r="F373" s="19"/>
      <c r="G373" s="21">
        <v>2.4255</v>
      </c>
      <c r="H373" s="22">
        <v>17.4636</v>
      </c>
      <c r="I373">
        <f t="shared" si="3"/>
        <v>14.553</v>
      </c>
      <c r="J373">
        <f t="shared" si="1"/>
        <v>9.02286</v>
      </c>
    </row>
    <row r="374" spans="1:10" ht="15.75">
      <c r="A374" s="32" t="s">
        <v>73</v>
      </c>
      <c r="B374" s="19" t="s">
        <v>318</v>
      </c>
      <c r="C374" s="20">
        <v>31523</v>
      </c>
      <c r="D374" s="19">
        <v>6</v>
      </c>
      <c r="E374" s="29" t="s">
        <v>27</v>
      </c>
      <c r="F374" s="19"/>
      <c r="G374" s="21">
        <v>2.442</v>
      </c>
      <c r="H374" s="22">
        <v>17.5824</v>
      </c>
      <c r="I374">
        <f t="shared" si="3"/>
        <v>14.652000000000001</v>
      </c>
      <c r="J374">
        <f t="shared" si="1"/>
        <v>9.084240000000001</v>
      </c>
    </row>
    <row r="375" spans="1:10" ht="15.75">
      <c r="A375" s="32" t="s">
        <v>73</v>
      </c>
      <c r="B375" s="19" t="s">
        <v>319</v>
      </c>
      <c r="C375" s="20">
        <v>31528</v>
      </c>
      <c r="D375" s="19">
        <v>6</v>
      </c>
      <c r="E375" s="29" t="s">
        <v>27</v>
      </c>
      <c r="F375" s="19"/>
      <c r="G375" s="21">
        <v>2.442</v>
      </c>
      <c r="H375" s="22">
        <v>17.5824</v>
      </c>
      <c r="I375">
        <f t="shared" si="3"/>
        <v>14.652000000000001</v>
      </c>
      <c r="J375">
        <f t="shared" si="1"/>
        <v>9.084240000000001</v>
      </c>
    </row>
    <row r="376" spans="1:10" ht="15.75">
      <c r="A376" s="32" t="s">
        <v>73</v>
      </c>
      <c r="B376" s="19" t="s">
        <v>320</v>
      </c>
      <c r="C376" s="20">
        <v>31524</v>
      </c>
      <c r="D376" s="19">
        <v>6</v>
      </c>
      <c r="E376" s="29" t="s">
        <v>27</v>
      </c>
      <c r="F376" s="19"/>
      <c r="G376" s="21">
        <v>3.0965</v>
      </c>
      <c r="H376" s="22">
        <v>22.2948</v>
      </c>
      <c r="I376">
        <f t="shared" si="3"/>
        <v>18.579</v>
      </c>
      <c r="J376">
        <f t="shared" si="1"/>
        <v>11.51898</v>
      </c>
    </row>
    <row r="377" spans="1:10" ht="15.75">
      <c r="A377" s="32" t="s">
        <v>73</v>
      </c>
      <c r="B377" s="19" t="s">
        <v>321</v>
      </c>
      <c r="C377" s="20">
        <v>31526</v>
      </c>
      <c r="D377" s="19">
        <v>6</v>
      </c>
      <c r="E377" s="29" t="s">
        <v>27</v>
      </c>
      <c r="F377" s="19"/>
      <c r="G377" s="21">
        <v>2.442</v>
      </c>
      <c r="H377" s="22">
        <v>17.5824</v>
      </c>
      <c r="I377">
        <f t="shared" si="3"/>
        <v>14.652000000000001</v>
      </c>
      <c r="J377">
        <f t="shared" si="1"/>
        <v>9.084240000000001</v>
      </c>
    </row>
    <row r="378" spans="1:10" ht="15.75">
      <c r="A378" s="32" t="s">
        <v>73</v>
      </c>
      <c r="B378" s="19" t="s">
        <v>322</v>
      </c>
      <c r="C378" s="20">
        <v>31527</v>
      </c>
      <c r="D378" s="19">
        <v>6</v>
      </c>
      <c r="E378" s="29" t="s">
        <v>27</v>
      </c>
      <c r="F378" s="19"/>
      <c r="G378" s="21">
        <v>2.442</v>
      </c>
      <c r="H378" s="22">
        <v>17.5824</v>
      </c>
      <c r="I378">
        <f t="shared" si="3"/>
        <v>14.652000000000001</v>
      </c>
      <c r="J378">
        <f t="shared" si="1"/>
        <v>9.084240000000001</v>
      </c>
    </row>
    <row r="379" spans="1:10" ht="15.75">
      <c r="A379" s="32" t="s">
        <v>73</v>
      </c>
      <c r="B379" s="19" t="s">
        <v>323</v>
      </c>
      <c r="C379" s="20">
        <v>31531</v>
      </c>
      <c r="D379" s="19">
        <v>6</v>
      </c>
      <c r="E379" s="29" t="s">
        <v>27</v>
      </c>
      <c r="F379" s="19"/>
      <c r="G379" s="21">
        <v>2.442</v>
      </c>
      <c r="H379" s="22">
        <v>17.5824</v>
      </c>
      <c r="I379">
        <f t="shared" si="3"/>
        <v>14.652000000000001</v>
      </c>
      <c r="J379">
        <f t="shared" si="1"/>
        <v>9.084240000000001</v>
      </c>
    </row>
    <row r="380" spans="1:10" ht="15.75">
      <c r="A380" s="32" t="s">
        <v>73</v>
      </c>
      <c r="B380" s="19" t="s">
        <v>324</v>
      </c>
      <c r="C380" s="20">
        <v>31529</v>
      </c>
      <c r="D380" s="19">
        <v>6</v>
      </c>
      <c r="E380" s="29" t="s">
        <v>27</v>
      </c>
      <c r="F380" s="19"/>
      <c r="G380" s="21">
        <v>2.442</v>
      </c>
      <c r="H380" s="22">
        <v>17.5824</v>
      </c>
      <c r="I380">
        <f t="shared" si="3"/>
        <v>14.652000000000001</v>
      </c>
      <c r="J380">
        <f t="shared" si="1"/>
        <v>9.084240000000001</v>
      </c>
    </row>
    <row r="381" spans="1:10" ht="15">
      <c r="A381" s="32" t="s">
        <v>73</v>
      </c>
      <c r="B381" s="19" t="s">
        <v>325</v>
      </c>
      <c r="C381" s="20">
        <v>31530</v>
      </c>
      <c r="D381" s="19">
        <v>6</v>
      </c>
      <c r="E381" s="29" t="s">
        <v>27</v>
      </c>
      <c r="F381" s="19"/>
      <c r="G381" s="21">
        <v>3.0965</v>
      </c>
      <c r="H381" s="22">
        <v>22.2948</v>
      </c>
      <c r="I381">
        <f t="shared" si="3"/>
        <v>18.579</v>
      </c>
      <c r="J381">
        <f t="shared" si="1"/>
        <v>11.51898</v>
      </c>
    </row>
    <row r="382" spans="1:10" ht="15">
      <c r="A382" s="32" t="s">
        <v>73</v>
      </c>
      <c r="B382" s="19" t="s">
        <v>326</v>
      </c>
      <c r="C382" s="20">
        <v>31533</v>
      </c>
      <c r="D382" s="19">
        <v>6</v>
      </c>
      <c r="E382" s="29" t="s">
        <v>27</v>
      </c>
      <c r="F382" s="19"/>
      <c r="G382" s="21">
        <v>2.442</v>
      </c>
      <c r="H382" s="22">
        <v>17.5824</v>
      </c>
      <c r="I382">
        <f t="shared" si="3"/>
        <v>14.652000000000001</v>
      </c>
      <c r="J382">
        <f t="shared" si="1"/>
        <v>9.084240000000001</v>
      </c>
    </row>
    <row r="383" spans="1:10" ht="15">
      <c r="A383" s="32" t="s">
        <v>73</v>
      </c>
      <c r="B383" s="19" t="s">
        <v>327</v>
      </c>
      <c r="C383" s="20">
        <v>31532</v>
      </c>
      <c r="D383" s="19">
        <v>6</v>
      </c>
      <c r="E383" s="29" t="s">
        <v>27</v>
      </c>
      <c r="F383" s="19"/>
      <c r="G383" s="21">
        <v>3.0965</v>
      </c>
      <c r="H383" s="22">
        <v>22.2948</v>
      </c>
      <c r="I383">
        <f t="shared" si="3"/>
        <v>18.579</v>
      </c>
      <c r="J383">
        <f t="shared" si="1"/>
        <v>11.51898</v>
      </c>
    </row>
    <row r="384" spans="1:10" ht="15">
      <c r="A384" s="32" t="s">
        <v>73</v>
      </c>
      <c r="B384" s="19" t="s">
        <v>328</v>
      </c>
      <c r="C384" s="20">
        <v>31534</v>
      </c>
      <c r="D384" s="19">
        <v>6</v>
      </c>
      <c r="E384" s="29" t="s">
        <v>27</v>
      </c>
      <c r="F384" s="19"/>
      <c r="G384" s="21">
        <v>3.0965</v>
      </c>
      <c r="H384" s="22">
        <v>22.2948</v>
      </c>
      <c r="I384">
        <f t="shared" si="3"/>
        <v>18.579</v>
      </c>
      <c r="J384">
        <f t="shared" si="1"/>
        <v>11.51898</v>
      </c>
    </row>
    <row r="385" spans="1:10" ht="15">
      <c r="A385" s="32" t="s">
        <v>73</v>
      </c>
      <c r="B385" s="19" t="s">
        <v>329</v>
      </c>
      <c r="C385" s="20">
        <v>31536</v>
      </c>
      <c r="D385" s="19">
        <v>6</v>
      </c>
      <c r="E385" s="29" t="s">
        <v>27</v>
      </c>
      <c r="F385" s="19"/>
      <c r="G385" s="21">
        <v>3.0965</v>
      </c>
      <c r="H385" s="22">
        <v>22.2948</v>
      </c>
      <c r="I385">
        <f t="shared" si="3"/>
        <v>18.579</v>
      </c>
      <c r="J385">
        <f t="shared" si="1"/>
        <v>11.51898</v>
      </c>
    </row>
    <row r="386" spans="1:10" ht="15">
      <c r="A386" s="32" t="s">
        <v>73</v>
      </c>
      <c r="B386" s="19" t="s">
        <v>330</v>
      </c>
      <c r="C386" s="20">
        <v>31537</v>
      </c>
      <c r="D386" s="19">
        <v>6</v>
      </c>
      <c r="E386" s="29" t="s">
        <v>27</v>
      </c>
      <c r="F386" s="19"/>
      <c r="G386" s="21">
        <v>3.5585</v>
      </c>
      <c r="H386" s="22">
        <v>25.6212</v>
      </c>
      <c r="I386">
        <f t="shared" si="3"/>
        <v>21.351000000000003</v>
      </c>
      <c r="J386">
        <f t="shared" si="1"/>
        <v>13.237620000000001</v>
      </c>
    </row>
    <row r="387" spans="1:10" ht="15">
      <c r="A387" s="32" t="s">
        <v>73</v>
      </c>
      <c r="B387" s="19" t="s">
        <v>331</v>
      </c>
      <c r="C387" s="20">
        <v>31525</v>
      </c>
      <c r="D387" s="19">
        <v>6</v>
      </c>
      <c r="E387" s="29" t="s">
        <v>27</v>
      </c>
      <c r="F387" s="19"/>
      <c r="G387" s="21">
        <v>3.0965</v>
      </c>
      <c r="H387" s="22">
        <v>22.2948</v>
      </c>
      <c r="I387">
        <f t="shared" si="3"/>
        <v>18.579</v>
      </c>
      <c r="J387">
        <f t="shared" si="1"/>
        <v>11.51898</v>
      </c>
    </row>
    <row r="388" spans="1:10" ht="15">
      <c r="A388" s="32" t="s">
        <v>73</v>
      </c>
      <c r="B388" s="19" t="s">
        <v>332</v>
      </c>
      <c r="C388" s="20">
        <v>31535</v>
      </c>
      <c r="D388" s="19">
        <v>6</v>
      </c>
      <c r="E388" s="29" t="s">
        <v>27</v>
      </c>
      <c r="F388" s="19"/>
      <c r="G388" s="21">
        <v>3.0965</v>
      </c>
      <c r="H388" s="22">
        <v>22.2948</v>
      </c>
      <c r="I388">
        <f t="shared" si="3"/>
        <v>18.579</v>
      </c>
      <c r="J388">
        <f t="shared" si="1"/>
        <v>11.51898</v>
      </c>
    </row>
    <row r="389" spans="1:10" ht="15.75">
      <c r="A389" s="32" t="s">
        <v>73</v>
      </c>
      <c r="B389" s="19" t="s">
        <v>321</v>
      </c>
      <c r="C389" s="20">
        <v>31511</v>
      </c>
      <c r="D389" s="19">
        <v>15</v>
      </c>
      <c r="E389" s="29" t="s">
        <v>27</v>
      </c>
      <c r="F389" s="19"/>
      <c r="G389" s="21">
        <v>1.7996</v>
      </c>
      <c r="H389" s="22">
        <v>32.3928</v>
      </c>
      <c r="I389">
        <f t="shared" si="3"/>
        <v>26.994000000000003</v>
      </c>
      <c r="J389">
        <f t="shared" si="1"/>
        <v>16.73628</v>
      </c>
    </row>
    <row r="390" spans="1:10" ht="15.75">
      <c r="A390" s="32" t="s">
        <v>73</v>
      </c>
      <c r="B390" s="19" t="s">
        <v>322</v>
      </c>
      <c r="C390" s="20">
        <v>31512</v>
      </c>
      <c r="D390" s="19">
        <v>15</v>
      </c>
      <c r="E390" s="29" t="s">
        <v>27</v>
      </c>
      <c r="F390" s="19"/>
      <c r="G390" s="21">
        <v>1.7996</v>
      </c>
      <c r="H390" s="22">
        <v>32.3928</v>
      </c>
      <c r="I390">
        <f t="shared" si="3"/>
        <v>26.994000000000003</v>
      </c>
      <c r="J390">
        <f t="shared" si="1"/>
        <v>16.73628</v>
      </c>
    </row>
    <row r="391" spans="1:10" ht="15.75">
      <c r="A391" s="32" t="s">
        <v>73</v>
      </c>
      <c r="B391" s="19" t="s">
        <v>329</v>
      </c>
      <c r="C391" s="20">
        <v>31514</v>
      </c>
      <c r="D391" s="19">
        <v>15</v>
      </c>
      <c r="E391" s="29" t="s">
        <v>27</v>
      </c>
      <c r="F391" s="19"/>
      <c r="G391" s="21">
        <v>1.7996</v>
      </c>
      <c r="H391" s="22">
        <v>32.3928</v>
      </c>
      <c r="I391">
        <f t="shared" si="3"/>
        <v>26.994000000000003</v>
      </c>
      <c r="J391">
        <f t="shared" si="1"/>
        <v>16.73628</v>
      </c>
    </row>
    <row r="392" spans="1:10" ht="15.75">
      <c r="A392" s="32" t="s">
        <v>73</v>
      </c>
      <c r="B392" s="19" t="s">
        <v>331</v>
      </c>
      <c r="C392" s="20">
        <v>31510</v>
      </c>
      <c r="D392" s="19">
        <v>15</v>
      </c>
      <c r="E392" s="29" t="s">
        <v>27</v>
      </c>
      <c r="F392" s="19"/>
      <c r="G392" s="21">
        <v>1.7996</v>
      </c>
      <c r="H392" s="22">
        <v>32.3928</v>
      </c>
      <c r="I392">
        <f t="shared" si="3"/>
        <v>26.994000000000003</v>
      </c>
      <c r="J392">
        <f t="shared" si="1"/>
        <v>16.73628</v>
      </c>
    </row>
    <row r="393" spans="1:10" ht="15.75">
      <c r="A393" s="32" t="s">
        <v>73</v>
      </c>
      <c r="B393" s="19" t="s">
        <v>332</v>
      </c>
      <c r="C393" s="20">
        <v>31513</v>
      </c>
      <c r="D393" s="19">
        <v>15</v>
      </c>
      <c r="E393" s="29" t="s">
        <v>27</v>
      </c>
      <c r="F393" s="19"/>
      <c r="G393" s="21">
        <v>1.7996</v>
      </c>
      <c r="H393" s="22">
        <v>32.3928</v>
      </c>
      <c r="I393">
        <f t="shared" si="3"/>
        <v>26.994000000000003</v>
      </c>
      <c r="J393">
        <f t="shared" si="1"/>
        <v>16.73628</v>
      </c>
    </row>
    <row r="394" spans="1:10" ht="15.75">
      <c r="A394" s="32" t="s">
        <v>73</v>
      </c>
      <c r="B394" s="19" t="s">
        <v>316</v>
      </c>
      <c r="C394" s="20">
        <v>31516</v>
      </c>
      <c r="D394" s="19">
        <v>20</v>
      </c>
      <c r="E394" s="29" t="s">
        <v>27</v>
      </c>
      <c r="F394" s="19"/>
      <c r="G394" s="21">
        <v>1.5559500000000002</v>
      </c>
      <c r="H394" s="22">
        <v>37.3428</v>
      </c>
      <c r="I394">
        <f t="shared" si="3"/>
        <v>31.119</v>
      </c>
      <c r="J394">
        <f t="shared" si="1"/>
        <v>19.293779999999998</v>
      </c>
    </row>
    <row r="395" spans="1:10" ht="15.75">
      <c r="A395" s="32" t="s">
        <v>73</v>
      </c>
      <c r="B395" s="19" t="s">
        <v>317</v>
      </c>
      <c r="C395" s="20">
        <v>31515</v>
      </c>
      <c r="D395" s="19">
        <v>25</v>
      </c>
      <c r="E395" s="29" t="s">
        <v>27</v>
      </c>
      <c r="F395" s="19"/>
      <c r="G395" s="21">
        <v>1.5575999999999999</v>
      </c>
      <c r="H395" s="22">
        <v>46.728</v>
      </c>
      <c r="I395">
        <f t="shared" si="3"/>
        <v>38.940000000000005</v>
      </c>
      <c r="J395">
        <f t="shared" si="1"/>
        <v>24.1428</v>
      </c>
    </row>
    <row r="396" spans="1:10" ht="15.75">
      <c r="A396" s="32" t="s">
        <v>73</v>
      </c>
      <c r="B396" s="19" t="s">
        <v>318</v>
      </c>
      <c r="C396" s="20">
        <v>31517</v>
      </c>
      <c r="D396" s="19">
        <v>25</v>
      </c>
      <c r="E396" s="29" t="s">
        <v>27</v>
      </c>
      <c r="F396" s="19"/>
      <c r="G396" s="21">
        <v>1.5575999999999999</v>
      </c>
      <c r="H396" s="22">
        <v>46.728</v>
      </c>
      <c r="I396">
        <f t="shared" si="3"/>
        <v>38.940000000000005</v>
      </c>
      <c r="J396">
        <f t="shared" si="1"/>
        <v>24.1428</v>
      </c>
    </row>
    <row r="397" spans="1:10" ht="13.5" customHeight="1">
      <c r="A397" s="32" t="s">
        <v>73</v>
      </c>
      <c r="B397" s="19" t="s">
        <v>320</v>
      </c>
      <c r="C397" s="20">
        <v>31518</v>
      </c>
      <c r="D397" s="19">
        <v>25</v>
      </c>
      <c r="E397" s="29" t="s">
        <v>27</v>
      </c>
      <c r="F397" s="19"/>
      <c r="G397" s="21">
        <v>1.5575999999999999</v>
      </c>
      <c r="H397" s="22">
        <v>46.728</v>
      </c>
      <c r="I397">
        <f t="shared" si="3"/>
        <v>38.940000000000005</v>
      </c>
      <c r="J397">
        <f t="shared" si="1"/>
        <v>24.1428</v>
      </c>
    </row>
    <row r="398" spans="1:10" ht="15.75">
      <c r="A398" s="32" t="s">
        <v>73</v>
      </c>
      <c r="B398" s="19" t="s">
        <v>333</v>
      </c>
      <c r="C398" s="20">
        <v>16384</v>
      </c>
      <c r="D398" s="19">
        <v>6</v>
      </c>
      <c r="E398" s="29" t="s">
        <v>27</v>
      </c>
      <c r="F398" s="19" t="s">
        <v>33</v>
      </c>
      <c r="G398" s="21">
        <v>15.0686666666667</v>
      </c>
      <c r="H398" s="22">
        <v>108.4944</v>
      </c>
      <c r="I398">
        <f t="shared" si="3"/>
        <v>90.412</v>
      </c>
      <c r="J398">
        <f t="shared" si="1"/>
        <v>56.055440000000004</v>
      </c>
    </row>
    <row r="399" spans="1:10" ht="15.75">
      <c r="A399" s="32" t="s">
        <v>73</v>
      </c>
      <c r="B399" s="19" t="s">
        <v>334</v>
      </c>
      <c r="C399" s="20">
        <v>31298</v>
      </c>
      <c r="D399" s="19">
        <v>6</v>
      </c>
      <c r="E399" s="29" t="s">
        <v>27</v>
      </c>
      <c r="F399" s="19" t="s">
        <v>33</v>
      </c>
      <c r="G399" s="21">
        <v>15.0687368333333</v>
      </c>
      <c r="H399" s="22">
        <v>108.4949052</v>
      </c>
      <c r="I399">
        <f t="shared" si="3"/>
        <v>90.41242100000001</v>
      </c>
      <c r="J399">
        <f t="shared" si="1"/>
        <v>56.05570102000001</v>
      </c>
    </row>
    <row r="400" spans="1:10" ht="15.75">
      <c r="A400" s="32" t="s">
        <v>73</v>
      </c>
      <c r="B400" s="19" t="s">
        <v>335</v>
      </c>
      <c r="C400" s="20">
        <v>30509</v>
      </c>
      <c r="D400" s="19">
        <v>6</v>
      </c>
      <c r="E400" s="29" t="s">
        <v>27</v>
      </c>
      <c r="F400" s="19" t="s">
        <v>33</v>
      </c>
      <c r="G400" s="21">
        <v>14.300457</v>
      </c>
      <c r="H400" s="22">
        <v>102.9632904</v>
      </c>
      <c r="I400">
        <f t="shared" si="3"/>
        <v>85.80274200000001</v>
      </c>
      <c r="J400">
        <f t="shared" si="1"/>
        <v>53.19770004000001</v>
      </c>
    </row>
    <row r="401" spans="1:10" ht="15.75">
      <c r="A401" s="32" t="s">
        <v>73</v>
      </c>
      <c r="B401" s="19" t="s">
        <v>336</v>
      </c>
      <c r="C401" s="20">
        <v>30510</v>
      </c>
      <c r="D401" s="19">
        <v>6</v>
      </c>
      <c r="E401" s="29" t="s">
        <v>27</v>
      </c>
      <c r="F401" s="19" t="s">
        <v>33</v>
      </c>
      <c r="G401" s="21">
        <v>14.2997783333333</v>
      </c>
      <c r="H401" s="22">
        <v>102.958404</v>
      </c>
      <c r="I401">
        <f t="shared" si="3"/>
        <v>85.79867</v>
      </c>
      <c r="J401">
        <f t="shared" si="1"/>
        <v>53.195175400000004</v>
      </c>
    </row>
    <row r="402" spans="1:10" ht="15.75">
      <c r="A402" s="35" t="s">
        <v>73</v>
      </c>
      <c r="B402" s="23" t="s">
        <v>337</v>
      </c>
      <c r="C402" s="26">
        <v>16426</v>
      </c>
      <c r="D402" s="23">
        <v>6</v>
      </c>
      <c r="E402" s="29" t="s">
        <v>27</v>
      </c>
      <c r="F402" s="23" t="s">
        <v>33</v>
      </c>
      <c r="G402" s="21">
        <v>24.18</v>
      </c>
      <c r="H402" s="22">
        <v>174.096</v>
      </c>
      <c r="I402">
        <f t="shared" si="3"/>
        <v>145.08</v>
      </c>
      <c r="J402">
        <f t="shared" si="1"/>
        <v>89.9496</v>
      </c>
    </row>
    <row r="403" spans="1:10" ht="15.75">
      <c r="A403" s="32" t="s">
        <v>73</v>
      </c>
      <c r="B403" s="19" t="s">
        <v>333</v>
      </c>
      <c r="C403" s="20">
        <v>16414</v>
      </c>
      <c r="D403" s="19">
        <v>2</v>
      </c>
      <c r="E403" s="29" t="s">
        <v>27</v>
      </c>
      <c r="F403" s="19" t="s">
        <v>33</v>
      </c>
      <c r="G403" s="21">
        <v>18.4705</v>
      </c>
      <c r="H403" s="22">
        <v>44.3292</v>
      </c>
      <c r="I403">
        <f t="shared" si="3"/>
        <v>36.941</v>
      </c>
      <c r="J403">
        <f t="shared" si="1"/>
        <v>22.90342</v>
      </c>
    </row>
    <row r="404" spans="1:10" ht="15.75">
      <c r="A404" s="32" t="s">
        <v>73</v>
      </c>
      <c r="B404" s="19" t="s">
        <v>334</v>
      </c>
      <c r="C404" s="20">
        <v>31297</v>
      </c>
      <c r="D404" s="19">
        <v>2</v>
      </c>
      <c r="E404" s="29" t="s">
        <v>27</v>
      </c>
      <c r="F404" s="19" t="s">
        <v>33</v>
      </c>
      <c r="G404" s="21">
        <v>18.471121</v>
      </c>
      <c r="H404" s="22">
        <v>44.3306904</v>
      </c>
      <c r="I404">
        <f t="shared" si="3"/>
        <v>36.942242</v>
      </c>
      <c r="J404">
        <f t="shared" si="1"/>
        <v>22.90419004</v>
      </c>
    </row>
    <row r="405" spans="1:10" ht="15.75">
      <c r="A405" s="32" t="s">
        <v>73</v>
      </c>
      <c r="B405" s="19" t="s">
        <v>335</v>
      </c>
      <c r="C405" s="20">
        <v>30511</v>
      </c>
      <c r="D405" s="19">
        <v>2</v>
      </c>
      <c r="E405" s="29" t="s">
        <v>27</v>
      </c>
      <c r="F405" s="19" t="s">
        <v>33</v>
      </c>
      <c r="G405" s="21">
        <v>18.9</v>
      </c>
      <c r="H405" s="22">
        <v>45.36</v>
      </c>
      <c r="I405">
        <f t="shared" si="3"/>
        <v>37.800000000000004</v>
      </c>
      <c r="J405">
        <f t="shared" si="1"/>
        <v>23.436000000000003</v>
      </c>
    </row>
    <row r="406" spans="1:10" ht="15.75">
      <c r="A406" s="32" t="s">
        <v>73</v>
      </c>
      <c r="B406" s="19" t="s">
        <v>336</v>
      </c>
      <c r="C406" s="20">
        <v>30512</v>
      </c>
      <c r="D406" s="19">
        <v>2</v>
      </c>
      <c r="E406" s="29" t="s">
        <v>27</v>
      </c>
      <c r="F406" s="19" t="s">
        <v>33</v>
      </c>
      <c r="G406" s="21">
        <v>18.899783</v>
      </c>
      <c r="H406" s="22">
        <v>45.3594792</v>
      </c>
      <c r="I406">
        <f t="shared" si="3"/>
        <v>37.799566000000006</v>
      </c>
      <c r="J406">
        <f t="shared" si="1"/>
        <v>23.435730920000005</v>
      </c>
    </row>
    <row r="407" spans="1:10" ht="15.75">
      <c r="A407" s="32" t="s">
        <v>73</v>
      </c>
      <c r="B407" s="19" t="s">
        <v>337</v>
      </c>
      <c r="C407" s="20">
        <v>16427</v>
      </c>
      <c r="D407" s="19">
        <v>2</v>
      </c>
      <c r="E407" s="29" t="s">
        <v>27</v>
      </c>
      <c r="F407" s="19" t="s">
        <v>33</v>
      </c>
      <c r="G407" s="21">
        <v>46.631</v>
      </c>
      <c r="H407" s="22">
        <v>111.9144</v>
      </c>
      <c r="I407">
        <f t="shared" si="3"/>
        <v>93.262</v>
      </c>
      <c r="J407">
        <f t="shared" si="1"/>
        <v>57.82244</v>
      </c>
    </row>
    <row r="408" spans="1:10" ht="15.75">
      <c r="A408" s="32" t="s">
        <v>73</v>
      </c>
      <c r="B408" s="19" t="s">
        <v>338</v>
      </c>
      <c r="C408" s="20">
        <v>30514</v>
      </c>
      <c r="D408" s="19">
        <v>1</v>
      </c>
      <c r="E408" s="19" t="s">
        <v>339</v>
      </c>
      <c r="F408" s="19" t="s">
        <v>340</v>
      </c>
      <c r="G408" s="21">
        <v>38.043</v>
      </c>
      <c r="H408" s="22">
        <v>45.6516</v>
      </c>
      <c r="I408">
        <f t="shared" si="3"/>
        <v>38.043000000000006</v>
      </c>
      <c r="J408">
        <f t="shared" si="1"/>
        <v>23.586660000000006</v>
      </c>
    </row>
    <row r="409" spans="1:10" ht="15.75">
      <c r="A409" s="32" t="s">
        <v>73</v>
      </c>
      <c r="B409" s="19" t="s">
        <v>341</v>
      </c>
      <c r="C409" s="20">
        <v>30513</v>
      </c>
      <c r="D409" s="19">
        <v>1</v>
      </c>
      <c r="E409" s="19" t="s">
        <v>339</v>
      </c>
      <c r="F409" s="19" t="s">
        <v>340</v>
      </c>
      <c r="G409" s="21">
        <v>38.036108</v>
      </c>
      <c r="H409" s="22">
        <v>45.6433296</v>
      </c>
      <c r="I409">
        <f t="shared" si="3"/>
        <v>38.036108000000006</v>
      </c>
      <c r="J409">
        <f t="shared" si="1"/>
        <v>23.582386960000004</v>
      </c>
    </row>
    <row r="410" spans="1:10" ht="15.75">
      <c r="A410" s="32" t="s">
        <v>73</v>
      </c>
      <c r="B410" s="19" t="s">
        <v>342</v>
      </c>
      <c r="C410" s="20">
        <v>16749</v>
      </c>
      <c r="D410" s="19">
        <v>25</v>
      </c>
      <c r="E410" s="19" t="s">
        <v>27</v>
      </c>
      <c r="F410" s="19"/>
      <c r="G410" s="21">
        <v>5.62952</v>
      </c>
      <c r="H410" s="22">
        <v>168.8856</v>
      </c>
      <c r="I410">
        <f t="shared" si="3"/>
        <v>140.73800000000003</v>
      </c>
      <c r="J410">
        <f t="shared" si="1"/>
        <v>87.25756000000001</v>
      </c>
    </row>
    <row r="411" spans="1:10" ht="15.75">
      <c r="A411" s="32" t="s">
        <v>73</v>
      </c>
      <c r="B411" s="19" t="s">
        <v>343</v>
      </c>
      <c r="C411" s="20">
        <v>11796</v>
      </c>
      <c r="D411" s="19">
        <v>25</v>
      </c>
      <c r="E411" s="19" t="s">
        <v>27</v>
      </c>
      <c r="F411" s="19"/>
      <c r="G411" s="21">
        <v>4.65024</v>
      </c>
      <c r="H411" s="22">
        <v>139.5072</v>
      </c>
      <c r="I411">
        <f t="shared" si="3"/>
        <v>116.25600000000001</v>
      </c>
      <c r="J411">
        <f t="shared" si="1"/>
        <v>72.07872</v>
      </c>
    </row>
    <row r="412" spans="1:10" ht="15.75">
      <c r="A412" s="32" t="s">
        <v>73</v>
      </c>
      <c r="B412" s="19" t="s">
        <v>344</v>
      </c>
      <c r="C412" s="20">
        <v>12469</v>
      </c>
      <c r="D412" s="19">
        <v>25</v>
      </c>
      <c r="E412" s="19" t="s">
        <v>27</v>
      </c>
      <c r="F412" s="19"/>
      <c r="G412" s="21">
        <v>4.8888</v>
      </c>
      <c r="H412" s="22">
        <v>146.664</v>
      </c>
      <c r="I412">
        <f t="shared" si="3"/>
        <v>122.22</v>
      </c>
      <c r="J412">
        <f t="shared" si="1"/>
        <v>75.7764</v>
      </c>
    </row>
    <row r="413" spans="1:10" ht="15.75">
      <c r="A413" s="32" t="s">
        <v>73</v>
      </c>
      <c r="B413" s="19" t="s">
        <v>345</v>
      </c>
      <c r="C413" s="20">
        <v>14126</v>
      </c>
      <c r="D413" s="19">
        <v>20</v>
      </c>
      <c r="E413" s="29" t="s">
        <v>27</v>
      </c>
      <c r="F413" s="19"/>
      <c r="G413" s="21">
        <v>3.248</v>
      </c>
      <c r="H413" s="22">
        <v>77.952</v>
      </c>
      <c r="I413">
        <f t="shared" si="3"/>
        <v>64.96000000000001</v>
      </c>
      <c r="J413">
        <f t="shared" si="1"/>
        <v>40.275200000000005</v>
      </c>
    </row>
    <row r="414" spans="1:10" ht="15.75">
      <c r="A414" s="32" t="s">
        <v>73</v>
      </c>
      <c r="B414" s="19" t="s">
        <v>346</v>
      </c>
      <c r="C414" s="20">
        <v>12127</v>
      </c>
      <c r="D414" s="19">
        <v>1</v>
      </c>
      <c r="E414" s="19" t="s">
        <v>16</v>
      </c>
      <c r="F414" s="19"/>
      <c r="G414" s="21">
        <v>11.57</v>
      </c>
      <c r="H414" s="22">
        <v>13.884</v>
      </c>
      <c r="I414">
        <f t="shared" si="3"/>
        <v>11.57</v>
      </c>
      <c r="J414">
        <f t="shared" si="1"/>
        <v>7.1734</v>
      </c>
    </row>
    <row r="415" spans="1:10" ht="15.75">
      <c r="A415" s="32" t="s">
        <v>73</v>
      </c>
      <c r="B415" s="19" t="s">
        <v>347</v>
      </c>
      <c r="C415" s="20">
        <v>12126</v>
      </c>
      <c r="D415" s="19">
        <v>1</v>
      </c>
      <c r="E415" s="19" t="s">
        <v>16</v>
      </c>
      <c r="F415" s="19"/>
      <c r="G415" s="21">
        <v>17.654</v>
      </c>
      <c r="H415" s="22">
        <v>21.1848</v>
      </c>
      <c r="I415">
        <f t="shared" si="3"/>
        <v>17.654</v>
      </c>
      <c r="J415">
        <f t="shared" si="1"/>
        <v>10.94548</v>
      </c>
    </row>
    <row r="416" spans="1:10" ht="15.75">
      <c r="A416" s="32" t="s">
        <v>73</v>
      </c>
      <c r="B416" s="19" t="s">
        <v>348</v>
      </c>
      <c r="C416" s="20">
        <v>12124</v>
      </c>
      <c r="D416" s="19">
        <v>1</v>
      </c>
      <c r="E416" s="19" t="s">
        <v>16</v>
      </c>
      <c r="F416" s="19"/>
      <c r="G416" s="21">
        <v>8.632</v>
      </c>
      <c r="H416" s="22">
        <v>10.3584</v>
      </c>
      <c r="I416">
        <f t="shared" si="3"/>
        <v>8.632</v>
      </c>
      <c r="J416">
        <f t="shared" si="1"/>
        <v>5.35184</v>
      </c>
    </row>
    <row r="417" spans="1:10" ht="15.75">
      <c r="A417" s="32" t="s">
        <v>73</v>
      </c>
      <c r="B417" s="19" t="s">
        <v>349</v>
      </c>
      <c r="C417" s="20">
        <v>12128</v>
      </c>
      <c r="D417" s="19">
        <v>1</v>
      </c>
      <c r="E417" s="19" t="s">
        <v>16</v>
      </c>
      <c r="F417" s="19"/>
      <c r="G417" s="21">
        <v>19.136</v>
      </c>
      <c r="H417" s="22">
        <v>22.9632</v>
      </c>
      <c r="I417">
        <f t="shared" si="3"/>
        <v>19.136000000000003</v>
      </c>
      <c r="J417">
        <f t="shared" si="1"/>
        <v>11.864320000000001</v>
      </c>
    </row>
    <row r="418" spans="1:10" ht="15.75">
      <c r="A418" s="32" t="s">
        <v>73</v>
      </c>
      <c r="B418" s="19" t="s">
        <v>350</v>
      </c>
      <c r="C418" s="20">
        <v>12122</v>
      </c>
      <c r="D418" s="19">
        <v>1</v>
      </c>
      <c r="E418" s="19" t="s">
        <v>16</v>
      </c>
      <c r="F418" s="19"/>
      <c r="G418" s="21">
        <v>10.062</v>
      </c>
      <c r="H418" s="22">
        <v>12.0744</v>
      </c>
      <c r="I418">
        <f t="shared" si="3"/>
        <v>10.062000000000001</v>
      </c>
      <c r="J418">
        <f t="shared" si="1"/>
        <v>6.238440000000001</v>
      </c>
    </row>
    <row r="419" spans="1:10" ht="15.75">
      <c r="A419" s="32" t="s">
        <v>73</v>
      </c>
      <c r="B419" s="19" t="s">
        <v>351</v>
      </c>
      <c r="C419" s="20">
        <v>12125</v>
      </c>
      <c r="D419" s="19">
        <v>1</v>
      </c>
      <c r="E419" s="19" t="s">
        <v>92</v>
      </c>
      <c r="F419" s="19" t="s">
        <v>104</v>
      </c>
      <c r="G419" s="21">
        <v>13.936</v>
      </c>
      <c r="H419" s="22">
        <v>16.7232</v>
      </c>
      <c r="I419">
        <f t="shared" si="3"/>
        <v>13.936</v>
      </c>
      <c r="J419">
        <f t="shared" si="1"/>
        <v>8.64032</v>
      </c>
    </row>
    <row r="420" spans="1:10" ht="15.75">
      <c r="A420" s="32" t="s">
        <v>73</v>
      </c>
      <c r="B420" s="19" t="s">
        <v>352</v>
      </c>
      <c r="C420" s="20">
        <v>12132</v>
      </c>
      <c r="D420" s="19">
        <v>1</v>
      </c>
      <c r="E420" s="19" t="s">
        <v>16</v>
      </c>
      <c r="F420" s="19"/>
      <c r="G420" s="21">
        <v>13.728</v>
      </c>
      <c r="H420" s="22">
        <v>16.4736</v>
      </c>
      <c r="I420">
        <f t="shared" si="3"/>
        <v>13.728000000000002</v>
      </c>
      <c r="J420">
        <f t="shared" si="1"/>
        <v>8.511360000000002</v>
      </c>
    </row>
    <row r="421" spans="1:10" ht="15.75">
      <c r="A421" s="32" t="s">
        <v>73</v>
      </c>
      <c r="B421" s="19" t="s">
        <v>353</v>
      </c>
      <c r="C421" s="20">
        <v>15485</v>
      </c>
      <c r="D421" s="19">
        <v>1</v>
      </c>
      <c r="E421" s="19" t="s">
        <v>16</v>
      </c>
      <c r="F421" s="19"/>
      <c r="G421" s="21">
        <v>57.018</v>
      </c>
      <c r="H421" s="22">
        <v>68.4216</v>
      </c>
      <c r="I421">
        <f t="shared" si="3"/>
        <v>57.018</v>
      </c>
      <c r="J421">
        <f t="shared" si="1"/>
        <v>35.35116</v>
      </c>
    </row>
    <row r="422" spans="1:10" ht="15.75">
      <c r="A422" s="32" t="s">
        <v>73</v>
      </c>
      <c r="B422" s="19" t="s">
        <v>354</v>
      </c>
      <c r="C422" s="20">
        <v>15994</v>
      </c>
      <c r="D422" s="19">
        <v>1</v>
      </c>
      <c r="E422" s="19" t="s">
        <v>16</v>
      </c>
      <c r="F422" s="19"/>
      <c r="G422" s="21">
        <v>33.202</v>
      </c>
      <c r="H422" s="22">
        <v>39.8424</v>
      </c>
      <c r="I422">
        <f t="shared" si="3"/>
        <v>33.202</v>
      </c>
      <c r="J422">
        <f t="shared" si="1"/>
        <v>20.58524</v>
      </c>
    </row>
    <row r="423" spans="1:10" ht="15.75">
      <c r="A423" s="32" t="s">
        <v>73</v>
      </c>
      <c r="B423" s="19" t="s">
        <v>355</v>
      </c>
      <c r="C423" s="20">
        <v>395609</v>
      </c>
      <c r="D423" s="19">
        <v>1</v>
      </c>
      <c r="E423" s="19" t="s">
        <v>142</v>
      </c>
      <c r="F423" s="19"/>
      <c r="G423" s="21">
        <v>2.607</v>
      </c>
      <c r="H423" s="22">
        <v>3.1284</v>
      </c>
      <c r="I423">
        <f t="shared" si="3"/>
        <v>2.607</v>
      </c>
      <c r="J423">
        <f t="shared" si="1"/>
        <v>1.61634</v>
      </c>
    </row>
    <row r="424" spans="1:10" ht="15.75">
      <c r="A424" s="32" t="s">
        <v>73</v>
      </c>
      <c r="B424" s="19" t="s">
        <v>356</v>
      </c>
      <c r="C424" s="20">
        <v>395608</v>
      </c>
      <c r="D424" s="19">
        <v>1</v>
      </c>
      <c r="E424" s="19" t="s">
        <v>142</v>
      </c>
      <c r="F424" s="19"/>
      <c r="G424" s="21">
        <v>2.607</v>
      </c>
      <c r="H424" s="22">
        <v>3.1284</v>
      </c>
      <c r="I424">
        <f t="shared" si="3"/>
        <v>2.607</v>
      </c>
      <c r="J424">
        <f t="shared" si="1"/>
        <v>1.61634</v>
      </c>
    </row>
    <row r="425" spans="1:10" ht="15.75">
      <c r="A425" s="32" t="s">
        <v>73</v>
      </c>
      <c r="B425" s="19" t="s">
        <v>357</v>
      </c>
      <c r="C425" s="20">
        <v>398008</v>
      </c>
      <c r="D425" s="19">
        <v>2.5</v>
      </c>
      <c r="E425" s="19" t="s">
        <v>201</v>
      </c>
      <c r="F425" s="19"/>
      <c r="G425" s="21">
        <v>31.328</v>
      </c>
      <c r="H425" s="22">
        <v>93.984</v>
      </c>
      <c r="I425">
        <f t="shared" si="3"/>
        <v>78.32</v>
      </c>
      <c r="J425">
        <f t="shared" si="1"/>
        <v>48.5584</v>
      </c>
    </row>
    <row r="426" spans="1:10" ht="15.75">
      <c r="A426" s="32" t="s">
        <v>73</v>
      </c>
      <c r="B426" s="19" t="s">
        <v>358</v>
      </c>
      <c r="C426" s="20">
        <v>398308</v>
      </c>
      <c r="D426" s="19">
        <v>1</v>
      </c>
      <c r="E426" s="19" t="s">
        <v>92</v>
      </c>
      <c r="F426" s="19"/>
      <c r="G426" s="21">
        <v>4.191</v>
      </c>
      <c r="H426" s="22">
        <v>5.0292</v>
      </c>
      <c r="I426">
        <f t="shared" si="3"/>
        <v>4.191000000000001</v>
      </c>
      <c r="J426">
        <f t="shared" si="1"/>
        <v>2.5984200000000004</v>
      </c>
    </row>
    <row r="427" spans="1:10" ht="15.75">
      <c r="A427" s="32" t="s">
        <v>73</v>
      </c>
      <c r="B427" s="19" t="s">
        <v>359</v>
      </c>
      <c r="C427" s="20">
        <v>398309</v>
      </c>
      <c r="D427" s="19">
        <v>1</v>
      </c>
      <c r="E427" s="19" t="s">
        <v>92</v>
      </c>
      <c r="F427" s="19"/>
      <c r="G427" s="21">
        <v>4.191</v>
      </c>
      <c r="H427" s="22">
        <v>5.0292</v>
      </c>
      <c r="I427">
        <f t="shared" si="3"/>
        <v>4.191000000000001</v>
      </c>
      <c r="J427">
        <f t="shared" si="1"/>
        <v>2.5984200000000004</v>
      </c>
    </row>
    <row r="428" spans="1:10" ht="15.75">
      <c r="A428" s="32" t="s">
        <v>73</v>
      </c>
      <c r="B428" s="19" t="s">
        <v>360</v>
      </c>
      <c r="C428" s="20">
        <v>398009</v>
      </c>
      <c r="D428" s="19">
        <v>2.5</v>
      </c>
      <c r="E428" s="19" t="s">
        <v>201</v>
      </c>
      <c r="F428" s="19"/>
      <c r="G428" s="21">
        <v>31.427</v>
      </c>
      <c r="H428" s="22">
        <v>94.281</v>
      </c>
      <c r="I428">
        <f t="shared" si="3"/>
        <v>78.56750000000001</v>
      </c>
      <c r="J428">
        <f t="shared" si="1"/>
        <v>48.711850000000005</v>
      </c>
    </row>
    <row r="429" spans="1:10" ht="15.75">
      <c r="A429" s="32" t="s">
        <v>73</v>
      </c>
      <c r="B429" s="19" t="s">
        <v>361</v>
      </c>
      <c r="C429" s="20">
        <v>398208</v>
      </c>
      <c r="D429" s="19">
        <v>1</v>
      </c>
      <c r="E429" s="19" t="s">
        <v>92</v>
      </c>
      <c r="F429" s="19"/>
      <c r="G429" s="21">
        <v>30.382</v>
      </c>
      <c r="H429" s="22">
        <v>36.4584</v>
      </c>
      <c r="I429">
        <f t="shared" si="3"/>
        <v>30.381999999999998</v>
      </c>
      <c r="J429">
        <f t="shared" si="1"/>
        <v>18.83684</v>
      </c>
    </row>
    <row r="430" spans="1:10" ht="15.75">
      <c r="A430" s="32" t="s">
        <v>73</v>
      </c>
      <c r="B430" s="19" t="s">
        <v>362</v>
      </c>
      <c r="C430" s="20">
        <v>398209</v>
      </c>
      <c r="D430" s="19">
        <v>1</v>
      </c>
      <c r="E430" s="19" t="s">
        <v>92</v>
      </c>
      <c r="F430" s="19"/>
      <c r="G430" s="21">
        <v>30.382</v>
      </c>
      <c r="H430" s="22">
        <v>36.4584</v>
      </c>
      <c r="I430">
        <f t="shared" si="3"/>
        <v>30.381999999999998</v>
      </c>
      <c r="J430">
        <f t="shared" si="1"/>
        <v>18.83684</v>
      </c>
    </row>
    <row r="431" spans="1:10" ht="15.75">
      <c r="A431" s="32" t="s">
        <v>73</v>
      </c>
      <c r="B431" s="19" t="s">
        <v>363</v>
      </c>
      <c r="C431" s="20">
        <v>398108</v>
      </c>
      <c r="D431" s="19">
        <v>1</v>
      </c>
      <c r="E431" s="19" t="s">
        <v>92</v>
      </c>
      <c r="F431" s="19"/>
      <c r="G431" s="21">
        <v>30.382</v>
      </c>
      <c r="H431" s="22">
        <v>36.4584</v>
      </c>
      <c r="I431">
        <f t="shared" si="3"/>
        <v>30.381999999999998</v>
      </c>
      <c r="J431">
        <f t="shared" si="1"/>
        <v>18.83684</v>
      </c>
    </row>
    <row r="432" spans="1:10" ht="15.75">
      <c r="A432" s="32" t="s">
        <v>73</v>
      </c>
      <c r="B432" s="19" t="s">
        <v>364</v>
      </c>
      <c r="C432" s="20">
        <v>398109</v>
      </c>
      <c r="D432" s="19">
        <v>1</v>
      </c>
      <c r="E432" s="19" t="s">
        <v>92</v>
      </c>
      <c r="F432" s="19"/>
      <c r="G432" s="21">
        <v>30.382</v>
      </c>
      <c r="H432" s="22">
        <v>36.4584</v>
      </c>
      <c r="I432">
        <f t="shared" si="3"/>
        <v>30.381999999999998</v>
      </c>
      <c r="J432">
        <f t="shared" si="1"/>
        <v>18.83684</v>
      </c>
    </row>
    <row r="433" spans="1:10" ht="15.75">
      <c r="A433" s="32" t="s">
        <v>73</v>
      </c>
      <c r="B433" s="19" t="s">
        <v>365</v>
      </c>
      <c r="C433" s="20">
        <v>397027</v>
      </c>
      <c r="D433" s="19">
        <v>2.5</v>
      </c>
      <c r="E433" s="19" t="s">
        <v>201</v>
      </c>
      <c r="F433" s="19"/>
      <c r="G433" s="21">
        <v>21.923000000000002</v>
      </c>
      <c r="H433" s="22">
        <v>65.769</v>
      </c>
      <c r="I433">
        <f t="shared" si="3"/>
        <v>54.807500000000005</v>
      </c>
      <c r="J433">
        <f t="shared" si="1"/>
        <v>33.980650000000004</v>
      </c>
    </row>
    <row r="434" spans="1:10" ht="15.75">
      <c r="A434" s="32" t="s">
        <v>73</v>
      </c>
      <c r="B434" s="19" t="s">
        <v>366</v>
      </c>
      <c r="C434" s="20">
        <v>397001</v>
      </c>
      <c r="D434" s="19">
        <v>2.5</v>
      </c>
      <c r="E434" s="19" t="s">
        <v>201</v>
      </c>
      <c r="F434" s="19"/>
      <c r="G434" s="21">
        <v>17.996</v>
      </c>
      <c r="H434" s="22">
        <v>53.988</v>
      </c>
      <c r="I434">
        <f t="shared" si="3"/>
        <v>44.99</v>
      </c>
      <c r="J434">
        <f t="shared" si="1"/>
        <v>27.893800000000002</v>
      </c>
    </row>
    <row r="435" spans="1:10" ht="15.75">
      <c r="A435" s="32" t="s">
        <v>73</v>
      </c>
      <c r="B435" s="19" t="s">
        <v>367</v>
      </c>
      <c r="C435" s="20">
        <v>397008</v>
      </c>
      <c r="D435" s="19">
        <v>2.5</v>
      </c>
      <c r="E435" s="19" t="s">
        <v>201</v>
      </c>
      <c r="F435" s="19"/>
      <c r="G435" s="21">
        <v>21.989</v>
      </c>
      <c r="H435" s="22">
        <v>65.967</v>
      </c>
      <c r="I435">
        <f t="shared" si="3"/>
        <v>54.972500000000004</v>
      </c>
      <c r="J435">
        <f t="shared" si="1"/>
        <v>34.082950000000004</v>
      </c>
    </row>
    <row r="436" spans="1:10" ht="15.75">
      <c r="A436" s="32" t="s">
        <v>73</v>
      </c>
      <c r="B436" s="19" t="s">
        <v>368</v>
      </c>
      <c r="C436" s="20">
        <v>397009</v>
      </c>
      <c r="D436" s="19">
        <v>2.5</v>
      </c>
      <c r="E436" s="19" t="s">
        <v>201</v>
      </c>
      <c r="F436" s="19"/>
      <c r="G436" s="21">
        <v>21.923000000000002</v>
      </c>
      <c r="H436" s="22">
        <v>65.769</v>
      </c>
      <c r="I436">
        <f t="shared" si="3"/>
        <v>54.807500000000005</v>
      </c>
      <c r="J436">
        <f t="shared" si="1"/>
        <v>33.980650000000004</v>
      </c>
    </row>
    <row r="437" spans="1:10" ht="15.75">
      <c r="A437" s="32" t="s">
        <v>73</v>
      </c>
      <c r="B437" s="19" t="s">
        <v>369</v>
      </c>
      <c r="C437" s="20">
        <v>397108</v>
      </c>
      <c r="D437" s="19">
        <v>1</v>
      </c>
      <c r="E437" s="19" t="s">
        <v>92</v>
      </c>
      <c r="F437" s="19"/>
      <c r="G437" s="21">
        <v>3.08</v>
      </c>
      <c r="H437" s="22">
        <v>3.696</v>
      </c>
      <c r="I437">
        <f t="shared" si="3"/>
        <v>3.08</v>
      </c>
      <c r="J437">
        <f t="shared" si="1"/>
        <v>1.9096</v>
      </c>
    </row>
    <row r="438" spans="1:10" ht="15.75">
      <c r="A438" s="32" t="s">
        <v>73</v>
      </c>
      <c r="B438" s="19" t="s">
        <v>370</v>
      </c>
      <c r="C438" s="20">
        <v>397127</v>
      </c>
      <c r="D438" s="19">
        <v>1</v>
      </c>
      <c r="E438" s="19" t="s">
        <v>92</v>
      </c>
      <c r="F438" s="19"/>
      <c r="G438" s="21">
        <v>3.08</v>
      </c>
      <c r="H438" s="22">
        <v>3.696</v>
      </c>
      <c r="I438">
        <f t="shared" si="3"/>
        <v>3.08</v>
      </c>
      <c r="J438">
        <f t="shared" si="1"/>
        <v>1.9096</v>
      </c>
    </row>
    <row r="439" spans="1:10" ht="15.75">
      <c r="A439" s="32" t="s">
        <v>73</v>
      </c>
      <c r="B439" s="19" t="s">
        <v>371</v>
      </c>
      <c r="C439" s="20">
        <v>397101</v>
      </c>
      <c r="D439" s="19">
        <v>1</v>
      </c>
      <c r="E439" s="19" t="s">
        <v>92</v>
      </c>
      <c r="F439" s="19"/>
      <c r="G439" s="21">
        <v>3.08</v>
      </c>
      <c r="H439" s="22">
        <v>3.696</v>
      </c>
      <c r="I439">
        <f t="shared" si="3"/>
        <v>3.08</v>
      </c>
      <c r="J439">
        <f t="shared" si="1"/>
        <v>1.9096</v>
      </c>
    </row>
    <row r="440" spans="1:10" ht="15.75">
      <c r="A440" s="32" t="s">
        <v>73</v>
      </c>
      <c r="B440" s="19" t="s">
        <v>372</v>
      </c>
      <c r="C440" s="20">
        <v>397109</v>
      </c>
      <c r="D440" s="19">
        <v>1</v>
      </c>
      <c r="E440" s="19" t="s">
        <v>92</v>
      </c>
      <c r="F440" s="19"/>
      <c r="G440" s="21">
        <v>3.08</v>
      </c>
      <c r="H440" s="22">
        <v>3.696</v>
      </c>
      <c r="I440">
        <f t="shared" si="3"/>
        <v>3.08</v>
      </c>
      <c r="J440">
        <f t="shared" si="1"/>
        <v>1.9096</v>
      </c>
    </row>
    <row r="441" spans="1:10" ht="15.75">
      <c r="A441" s="32" t="s">
        <v>73</v>
      </c>
      <c r="B441" s="19" t="s">
        <v>373</v>
      </c>
      <c r="C441" s="20">
        <v>397308</v>
      </c>
      <c r="D441" s="19">
        <v>1</v>
      </c>
      <c r="E441" s="19" t="s">
        <v>92</v>
      </c>
      <c r="F441" s="19"/>
      <c r="G441" s="21">
        <v>20.328</v>
      </c>
      <c r="H441" s="22">
        <v>24.3936</v>
      </c>
      <c r="I441">
        <f t="shared" si="3"/>
        <v>20.328</v>
      </c>
      <c r="J441">
        <f t="shared" si="1"/>
        <v>12.60336</v>
      </c>
    </row>
    <row r="442" spans="1:10" ht="15.75">
      <c r="A442" s="32" t="s">
        <v>73</v>
      </c>
      <c r="B442" s="19" t="s">
        <v>374</v>
      </c>
      <c r="C442" s="20">
        <v>397327</v>
      </c>
      <c r="D442" s="19">
        <v>1</v>
      </c>
      <c r="E442" s="19" t="s">
        <v>92</v>
      </c>
      <c r="F442" s="19"/>
      <c r="G442" s="21">
        <v>20.328</v>
      </c>
      <c r="H442" s="22">
        <v>24.3936</v>
      </c>
      <c r="I442">
        <f t="shared" si="3"/>
        <v>20.328</v>
      </c>
      <c r="J442">
        <f t="shared" si="1"/>
        <v>12.60336</v>
      </c>
    </row>
    <row r="443" spans="1:10" ht="15.75">
      <c r="A443" s="32" t="s">
        <v>73</v>
      </c>
      <c r="B443" s="19" t="s">
        <v>375</v>
      </c>
      <c r="C443" s="20">
        <v>397301</v>
      </c>
      <c r="D443" s="19">
        <v>1</v>
      </c>
      <c r="E443" s="19" t="s">
        <v>92</v>
      </c>
      <c r="F443" s="19"/>
      <c r="G443" s="21">
        <v>15.994</v>
      </c>
      <c r="H443" s="22">
        <v>19.1928</v>
      </c>
      <c r="I443">
        <f t="shared" si="3"/>
        <v>15.994</v>
      </c>
      <c r="J443">
        <f t="shared" si="1"/>
        <v>9.91628</v>
      </c>
    </row>
    <row r="444" spans="1:10" ht="15.75">
      <c r="A444" s="32" t="s">
        <v>73</v>
      </c>
      <c r="B444" s="19" t="s">
        <v>376</v>
      </c>
      <c r="C444" s="20">
        <v>397309</v>
      </c>
      <c r="D444" s="19">
        <v>1</v>
      </c>
      <c r="E444" s="19" t="s">
        <v>92</v>
      </c>
      <c r="F444" s="19"/>
      <c r="G444" s="21">
        <v>20.328</v>
      </c>
      <c r="H444" s="22">
        <v>24.3936</v>
      </c>
      <c r="I444">
        <f t="shared" si="3"/>
        <v>20.328</v>
      </c>
      <c r="J444">
        <f t="shared" si="1"/>
        <v>12.60336</v>
      </c>
    </row>
    <row r="445" spans="1:10" ht="15.75">
      <c r="A445" s="32" t="s">
        <v>73</v>
      </c>
      <c r="B445" s="19" t="s">
        <v>377</v>
      </c>
      <c r="C445" s="20">
        <v>397208</v>
      </c>
      <c r="D445" s="19">
        <v>1</v>
      </c>
      <c r="E445" s="19" t="s">
        <v>92</v>
      </c>
      <c r="F445" s="19"/>
      <c r="G445" s="21">
        <v>20.328</v>
      </c>
      <c r="H445" s="22">
        <v>24.3936</v>
      </c>
      <c r="I445">
        <f t="shared" si="3"/>
        <v>20.328</v>
      </c>
      <c r="J445">
        <f t="shared" si="1"/>
        <v>12.60336</v>
      </c>
    </row>
    <row r="446" spans="1:10" ht="15.75">
      <c r="A446" s="32" t="s">
        <v>73</v>
      </c>
      <c r="B446" s="19" t="s">
        <v>378</v>
      </c>
      <c r="C446" s="20">
        <v>397227</v>
      </c>
      <c r="D446" s="19">
        <v>1</v>
      </c>
      <c r="E446" s="19" t="s">
        <v>92</v>
      </c>
      <c r="F446" s="19"/>
      <c r="G446" s="21">
        <v>20.328</v>
      </c>
      <c r="H446" s="22">
        <v>24.3936</v>
      </c>
      <c r="I446">
        <f t="shared" si="3"/>
        <v>20.328</v>
      </c>
      <c r="J446">
        <f t="shared" si="1"/>
        <v>12.60336</v>
      </c>
    </row>
    <row r="447" spans="1:10" ht="15.75">
      <c r="A447" s="32" t="s">
        <v>73</v>
      </c>
      <c r="B447" s="19" t="s">
        <v>379</v>
      </c>
      <c r="C447" s="20">
        <v>397201</v>
      </c>
      <c r="D447" s="19">
        <v>1</v>
      </c>
      <c r="E447" s="19" t="s">
        <v>92</v>
      </c>
      <c r="F447" s="19"/>
      <c r="G447" s="21">
        <v>15.994</v>
      </c>
      <c r="H447" s="22">
        <v>19.1928</v>
      </c>
      <c r="I447">
        <f t="shared" si="3"/>
        <v>15.994</v>
      </c>
      <c r="J447">
        <f t="shared" si="1"/>
        <v>9.91628</v>
      </c>
    </row>
    <row r="448" spans="1:10" ht="15.75">
      <c r="A448" s="32" t="s">
        <v>73</v>
      </c>
      <c r="B448" s="19" t="s">
        <v>380</v>
      </c>
      <c r="C448" s="20">
        <v>397209</v>
      </c>
      <c r="D448" s="19">
        <v>1</v>
      </c>
      <c r="E448" s="19" t="s">
        <v>92</v>
      </c>
      <c r="F448" s="19"/>
      <c r="G448" s="21">
        <v>20.328</v>
      </c>
      <c r="H448" s="22">
        <v>24.3936</v>
      </c>
      <c r="I448">
        <f t="shared" si="3"/>
        <v>20.328</v>
      </c>
      <c r="J448">
        <f t="shared" si="1"/>
        <v>12.60336</v>
      </c>
    </row>
    <row r="449" spans="1:10" ht="15.75">
      <c r="A449" s="32" t="s">
        <v>73</v>
      </c>
      <c r="B449" s="19" t="s">
        <v>381</v>
      </c>
      <c r="C449" s="20">
        <v>376301</v>
      </c>
      <c r="D449" s="19">
        <v>2.5</v>
      </c>
      <c r="E449" s="19" t="s">
        <v>201</v>
      </c>
      <c r="F449" s="19"/>
      <c r="G449" s="21">
        <v>18.447</v>
      </c>
      <c r="H449" s="22">
        <v>55.341</v>
      </c>
      <c r="I449">
        <f t="shared" si="3"/>
        <v>46.1175</v>
      </c>
      <c r="J449">
        <f t="shared" si="1"/>
        <v>28.59285</v>
      </c>
    </row>
    <row r="450" spans="1:10" ht="15.75">
      <c r="A450" s="32" t="s">
        <v>73</v>
      </c>
      <c r="B450" s="19" t="s">
        <v>382</v>
      </c>
      <c r="C450" s="20">
        <v>376401</v>
      </c>
      <c r="D450" s="19">
        <v>2.5</v>
      </c>
      <c r="E450" s="19" t="s">
        <v>201</v>
      </c>
      <c r="F450" s="19"/>
      <c r="G450" s="21">
        <v>19.217</v>
      </c>
      <c r="H450" s="22">
        <v>57.651</v>
      </c>
      <c r="I450">
        <f t="shared" si="3"/>
        <v>48.042500000000004</v>
      </c>
      <c r="J450">
        <f t="shared" si="1"/>
        <v>29.786350000000002</v>
      </c>
    </row>
    <row r="451" spans="1:10" ht="15.75">
      <c r="A451" s="32" t="s">
        <v>73</v>
      </c>
      <c r="B451" s="19" t="s">
        <v>383</v>
      </c>
      <c r="C451" s="20">
        <v>376501</v>
      </c>
      <c r="D451" s="19">
        <v>2.5</v>
      </c>
      <c r="E451" s="19" t="s">
        <v>201</v>
      </c>
      <c r="F451" s="19"/>
      <c r="G451" s="21">
        <v>20.35</v>
      </c>
      <c r="H451" s="22">
        <v>61.05</v>
      </c>
      <c r="I451">
        <f t="shared" si="3"/>
        <v>50.875</v>
      </c>
      <c r="J451">
        <f t="shared" si="1"/>
        <v>31.5425</v>
      </c>
    </row>
    <row r="452" spans="1:10" ht="15.75">
      <c r="A452" s="32" t="s">
        <v>73</v>
      </c>
      <c r="B452" s="19" t="s">
        <v>384</v>
      </c>
      <c r="C452" s="20">
        <v>4700</v>
      </c>
      <c r="D452" s="19">
        <v>3</v>
      </c>
      <c r="E452" s="19" t="s">
        <v>201</v>
      </c>
      <c r="F452" s="19"/>
      <c r="G452" s="21">
        <v>3.57066666666667</v>
      </c>
      <c r="H452" s="22">
        <v>12.8544</v>
      </c>
      <c r="I452">
        <f t="shared" si="3"/>
        <v>10.712</v>
      </c>
      <c r="J452">
        <f t="shared" si="1"/>
        <v>6.64144</v>
      </c>
    </row>
    <row r="453" spans="1:10" ht="15.75">
      <c r="A453" s="32" t="s">
        <v>73</v>
      </c>
      <c r="B453" s="19" t="s">
        <v>385</v>
      </c>
      <c r="C453" s="20">
        <v>4701</v>
      </c>
      <c r="D453" s="19">
        <v>3</v>
      </c>
      <c r="E453" s="19" t="s">
        <v>201</v>
      </c>
      <c r="F453" s="19"/>
      <c r="G453" s="21">
        <v>5.03533333333333</v>
      </c>
      <c r="H453" s="22">
        <v>18.1272</v>
      </c>
      <c r="I453">
        <f t="shared" si="3"/>
        <v>15.106</v>
      </c>
      <c r="J453">
        <f t="shared" si="1"/>
        <v>9.36572</v>
      </c>
    </row>
    <row r="454" spans="1:10" ht="15.75">
      <c r="A454" s="32" t="s">
        <v>73</v>
      </c>
      <c r="B454" s="19" t="s">
        <v>386</v>
      </c>
      <c r="C454" s="20">
        <v>4702</v>
      </c>
      <c r="D454" s="19">
        <v>3</v>
      </c>
      <c r="E454" s="19" t="s">
        <v>201</v>
      </c>
      <c r="F454" s="19"/>
      <c r="G454" s="21">
        <v>5.226</v>
      </c>
      <c r="H454" s="22">
        <v>18.8136</v>
      </c>
      <c r="I454">
        <f t="shared" si="3"/>
        <v>15.678</v>
      </c>
      <c r="J454">
        <f t="shared" si="1"/>
        <v>9.720360000000001</v>
      </c>
    </row>
    <row r="455" spans="1:10" ht="15.75">
      <c r="A455" s="32" t="s">
        <v>73</v>
      </c>
      <c r="B455" s="19" t="s">
        <v>387</v>
      </c>
      <c r="C455" s="20">
        <v>4703</v>
      </c>
      <c r="D455" s="19">
        <v>3</v>
      </c>
      <c r="E455" s="19" t="s">
        <v>201</v>
      </c>
      <c r="F455" s="19"/>
      <c r="G455" s="21">
        <v>5.59866666666667</v>
      </c>
      <c r="H455" s="22">
        <v>20.1552</v>
      </c>
      <c r="I455">
        <f t="shared" si="3"/>
        <v>16.796000000000003</v>
      </c>
      <c r="J455">
        <f t="shared" si="1"/>
        <v>10.413520000000002</v>
      </c>
    </row>
    <row r="456" spans="1:10" ht="15.75">
      <c r="A456" s="32" t="s">
        <v>73</v>
      </c>
      <c r="B456" s="19" t="s">
        <v>388</v>
      </c>
      <c r="C456" s="20">
        <v>8628</v>
      </c>
      <c r="D456" s="19">
        <v>3</v>
      </c>
      <c r="E456" s="19" t="s">
        <v>201</v>
      </c>
      <c r="F456" s="19"/>
      <c r="G456" s="21">
        <v>4.04733333333333</v>
      </c>
      <c r="H456" s="22">
        <v>14.5704</v>
      </c>
      <c r="I456">
        <f t="shared" si="3"/>
        <v>12.142</v>
      </c>
      <c r="J456">
        <f t="shared" si="1"/>
        <v>7.52804</v>
      </c>
    </row>
    <row r="457" spans="1:10" ht="15.75">
      <c r="A457" s="32" t="s">
        <v>73</v>
      </c>
      <c r="B457" s="19" t="s">
        <v>389</v>
      </c>
      <c r="C457" s="20">
        <v>8629</v>
      </c>
      <c r="D457" s="19">
        <v>3</v>
      </c>
      <c r="E457" s="19" t="s">
        <v>201</v>
      </c>
      <c r="F457" s="19"/>
      <c r="G457" s="21">
        <v>3.50133333333333</v>
      </c>
      <c r="H457" s="22">
        <v>12.604800000000001</v>
      </c>
      <c r="I457">
        <f t="shared" si="3"/>
        <v>10.504000000000001</v>
      </c>
      <c r="J457">
        <f t="shared" si="1"/>
        <v>6.512480000000001</v>
      </c>
    </row>
    <row r="458" spans="1:10" ht="15.75">
      <c r="A458" s="32" t="s">
        <v>73</v>
      </c>
      <c r="B458" s="19" t="s">
        <v>390</v>
      </c>
      <c r="C458" s="20">
        <v>8630</v>
      </c>
      <c r="D458" s="19">
        <v>3</v>
      </c>
      <c r="E458" s="19" t="s">
        <v>201</v>
      </c>
      <c r="F458" s="19"/>
      <c r="G458" s="21">
        <v>3.952</v>
      </c>
      <c r="H458" s="22">
        <v>14.2272</v>
      </c>
      <c r="I458">
        <f t="shared" si="3"/>
        <v>11.856</v>
      </c>
      <c r="J458">
        <f t="shared" si="1"/>
        <v>7.35072</v>
      </c>
    </row>
    <row r="459" spans="1:10" ht="15.75">
      <c r="A459" s="32" t="s">
        <v>73</v>
      </c>
      <c r="B459" s="19" t="s">
        <v>391</v>
      </c>
      <c r="C459" s="20">
        <v>8631</v>
      </c>
      <c r="D459" s="19">
        <v>3</v>
      </c>
      <c r="E459" s="19" t="s">
        <v>201</v>
      </c>
      <c r="F459" s="19"/>
      <c r="G459" s="21">
        <v>4.07333333333333</v>
      </c>
      <c r="H459" s="22">
        <v>14.664</v>
      </c>
      <c r="I459">
        <f t="shared" si="3"/>
        <v>12.22</v>
      </c>
      <c r="J459">
        <f t="shared" si="1"/>
        <v>7.5764000000000005</v>
      </c>
    </row>
    <row r="460" spans="1:10" ht="15.75">
      <c r="A460" s="32" t="s">
        <v>73</v>
      </c>
      <c r="B460" s="19" t="s">
        <v>392</v>
      </c>
      <c r="C460" s="20">
        <v>8633</v>
      </c>
      <c r="D460" s="19">
        <v>3</v>
      </c>
      <c r="E460" s="19" t="s">
        <v>201</v>
      </c>
      <c r="F460" s="19"/>
      <c r="G460" s="21">
        <v>19.344</v>
      </c>
      <c r="H460" s="22">
        <v>69.6384</v>
      </c>
      <c r="I460">
        <f t="shared" si="3"/>
        <v>58.032000000000004</v>
      </c>
      <c r="J460">
        <f t="shared" si="1"/>
        <v>35.97984</v>
      </c>
    </row>
    <row r="461" spans="1:10" ht="15.75">
      <c r="A461" s="32" t="s">
        <v>73</v>
      </c>
      <c r="B461" s="19" t="s">
        <v>393</v>
      </c>
      <c r="C461" s="20">
        <v>5380</v>
      </c>
      <c r="D461" s="19">
        <v>3</v>
      </c>
      <c r="E461" s="19" t="s">
        <v>201</v>
      </c>
      <c r="F461" s="19"/>
      <c r="G461" s="21">
        <v>23.3653333333333</v>
      </c>
      <c r="H461" s="22">
        <v>84.1152</v>
      </c>
      <c r="I461">
        <f t="shared" si="3"/>
        <v>70.096</v>
      </c>
      <c r="J461">
        <f t="shared" si="1"/>
        <v>43.459520000000005</v>
      </c>
    </row>
    <row r="462" spans="1:10" ht="15.75">
      <c r="A462" s="32" t="s">
        <v>73</v>
      </c>
      <c r="B462" s="19" t="s">
        <v>394</v>
      </c>
      <c r="C462" s="20">
        <v>5381</v>
      </c>
      <c r="D462" s="19">
        <v>3</v>
      </c>
      <c r="E462" s="19" t="s">
        <v>201</v>
      </c>
      <c r="F462" s="19"/>
      <c r="G462" s="21">
        <v>24.804</v>
      </c>
      <c r="H462" s="22">
        <v>89.2944</v>
      </c>
      <c r="I462">
        <f t="shared" si="3"/>
        <v>74.412</v>
      </c>
      <c r="J462">
        <f t="shared" si="1"/>
        <v>46.13544</v>
      </c>
    </row>
    <row r="463" spans="1:10" ht="15.75">
      <c r="A463" s="32" t="s">
        <v>73</v>
      </c>
      <c r="B463" s="19" t="s">
        <v>395</v>
      </c>
      <c r="C463" s="20">
        <v>8635</v>
      </c>
      <c r="D463" s="19">
        <v>1</v>
      </c>
      <c r="E463" s="19" t="s">
        <v>92</v>
      </c>
      <c r="F463" s="19"/>
      <c r="G463" s="21">
        <v>11.804</v>
      </c>
      <c r="H463" s="22">
        <v>14.1648</v>
      </c>
      <c r="I463">
        <f t="shared" si="3"/>
        <v>11.804</v>
      </c>
      <c r="J463">
        <f t="shared" si="1"/>
        <v>7.31848</v>
      </c>
    </row>
    <row r="464" spans="1:10" ht="15.75">
      <c r="A464" s="32" t="s">
        <v>73</v>
      </c>
      <c r="B464" s="19" t="s">
        <v>396</v>
      </c>
      <c r="C464" s="20">
        <v>7357</v>
      </c>
      <c r="D464" s="19">
        <v>1</v>
      </c>
      <c r="E464" s="19" t="s">
        <v>92</v>
      </c>
      <c r="F464" s="19"/>
      <c r="G464" s="21">
        <v>7.228</v>
      </c>
      <c r="H464" s="22">
        <v>8.6736</v>
      </c>
      <c r="I464">
        <f t="shared" si="3"/>
        <v>7.228000000000001</v>
      </c>
      <c r="J464">
        <f t="shared" si="1"/>
        <v>4.4813600000000005</v>
      </c>
    </row>
    <row r="465" spans="1:10" ht="15.75">
      <c r="A465" s="32" t="s">
        <v>73</v>
      </c>
      <c r="B465" s="19" t="s">
        <v>397</v>
      </c>
      <c r="C465" s="20">
        <v>7358</v>
      </c>
      <c r="D465" s="19">
        <v>1</v>
      </c>
      <c r="E465" s="19" t="s">
        <v>92</v>
      </c>
      <c r="F465" s="19"/>
      <c r="G465" s="21">
        <v>11.674</v>
      </c>
      <c r="H465" s="22">
        <v>14.0088</v>
      </c>
      <c r="I465">
        <f t="shared" si="3"/>
        <v>11.674000000000001</v>
      </c>
      <c r="J465">
        <f t="shared" si="1"/>
        <v>7.2378800000000005</v>
      </c>
    </row>
    <row r="466" spans="1:10" ht="15.75">
      <c r="A466" s="32" t="s">
        <v>73</v>
      </c>
      <c r="B466" s="19" t="s">
        <v>398</v>
      </c>
      <c r="C466" s="20">
        <v>8634</v>
      </c>
      <c r="D466" s="19">
        <v>1</v>
      </c>
      <c r="E466" s="19" t="s">
        <v>92</v>
      </c>
      <c r="F466" s="19"/>
      <c r="G466" s="21">
        <v>15.938</v>
      </c>
      <c r="H466" s="22">
        <v>19.1256</v>
      </c>
      <c r="I466">
        <f t="shared" si="3"/>
        <v>15.937999999999999</v>
      </c>
      <c r="J466">
        <f t="shared" si="1"/>
        <v>9.881559999999999</v>
      </c>
    </row>
    <row r="467" spans="1:10" ht="15.75">
      <c r="A467" s="32" t="s">
        <v>73</v>
      </c>
      <c r="B467" s="19" t="s">
        <v>399</v>
      </c>
      <c r="C467" s="20">
        <v>7361</v>
      </c>
      <c r="D467" s="19">
        <v>1</v>
      </c>
      <c r="E467" s="19" t="s">
        <v>92</v>
      </c>
      <c r="F467" s="19"/>
      <c r="G467" s="21">
        <v>15.938</v>
      </c>
      <c r="H467" s="22">
        <v>19.1256</v>
      </c>
      <c r="I467">
        <f t="shared" si="3"/>
        <v>15.937999999999999</v>
      </c>
      <c r="J467">
        <f t="shared" si="1"/>
        <v>9.881559999999999</v>
      </c>
    </row>
    <row r="468" spans="1:10" ht="15.75">
      <c r="A468" s="32" t="s">
        <v>73</v>
      </c>
      <c r="B468" s="19" t="s">
        <v>400</v>
      </c>
      <c r="C468" s="20">
        <v>7366</v>
      </c>
      <c r="D468" s="19">
        <v>1</v>
      </c>
      <c r="E468" s="19" t="s">
        <v>92</v>
      </c>
      <c r="F468" s="19"/>
      <c r="G468" s="21">
        <v>14.352</v>
      </c>
      <c r="H468" s="22">
        <v>17.2224</v>
      </c>
      <c r="I468">
        <f t="shared" si="3"/>
        <v>14.352</v>
      </c>
      <c r="J468">
        <f t="shared" si="1"/>
        <v>8.89824</v>
      </c>
    </row>
    <row r="469" spans="1:10" ht="15.75">
      <c r="A469" s="32" t="s">
        <v>73</v>
      </c>
      <c r="B469" s="19" t="s">
        <v>401</v>
      </c>
      <c r="C469" s="20">
        <v>14122</v>
      </c>
      <c r="D469" s="19">
        <v>1</v>
      </c>
      <c r="E469" s="19" t="s">
        <v>92</v>
      </c>
      <c r="F469" s="19"/>
      <c r="G469" s="21">
        <v>32.474</v>
      </c>
      <c r="H469" s="22">
        <v>38.9688</v>
      </c>
      <c r="I469">
        <f t="shared" si="3"/>
        <v>32.474000000000004</v>
      </c>
      <c r="J469">
        <f t="shared" si="1"/>
        <v>20.13388</v>
      </c>
    </row>
    <row r="470" spans="1:10" ht="15.75">
      <c r="A470" s="32" t="s">
        <v>73</v>
      </c>
      <c r="B470" s="19" t="s">
        <v>402</v>
      </c>
      <c r="C470" s="20">
        <v>16853</v>
      </c>
      <c r="D470" s="19">
        <v>2.5</v>
      </c>
      <c r="E470" s="19" t="s">
        <v>201</v>
      </c>
      <c r="F470" s="19"/>
      <c r="G470" s="21">
        <v>30.2848</v>
      </c>
      <c r="H470" s="22">
        <v>90.8544</v>
      </c>
      <c r="I470">
        <f t="shared" si="3"/>
        <v>75.712</v>
      </c>
      <c r="J470">
        <f t="shared" si="1"/>
        <v>46.94144</v>
      </c>
    </row>
    <row r="471" spans="1:10" ht="15.75">
      <c r="A471" s="32" t="s">
        <v>73</v>
      </c>
      <c r="B471" s="19" t="s">
        <v>403</v>
      </c>
      <c r="C471" s="20">
        <v>16854</v>
      </c>
      <c r="D471" s="19">
        <v>2.5</v>
      </c>
      <c r="E471" s="19" t="s">
        <v>201</v>
      </c>
      <c r="F471" s="19"/>
      <c r="G471" s="21">
        <v>29.172</v>
      </c>
      <c r="H471" s="22">
        <v>87.516</v>
      </c>
      <c r="I471">
        <f t="shared" si="3"/>
        <v>72.93</v>
      </c>
      <c r="J471">
        <f t="shared" si="1"/>
        <v>45.21660000000001</v>
      </c>
    </row>
    <row r="472" spans="1:10" ht="13.5" customHeight="1">
      <c r="A472" s="32" t="s">
        <v>73</v>
      </c>
      <c r="B472" s="19" t="s">
        <v>404</v>
      </c>
      <c r="C472" s="20">
        <v>4610</v>
      </c>
      <c r="D472" s="19">
        <v>1</v>
      </c>
      <c r="E472" s="19" t="s">
        <v>92</v>
      </c>
      <c r="F472" s="19"/>
      <c r="G472" s="21">
        <v>12.48</v>
      </c>
      <c r="H472" s="22">
        <v>14.975999999999999</v>
      </c>
      <c r="I472">
        <f t="shared" si="3"/>
        <v>12.48</v>
      </c>
      <c r="J472">
        <f t="shared" si="1"/>
        <v>7.7376000000000005</v>
      </c>
    </row>
    <row r="473" spans="1:10" ht="15.75">
      <c r="A473" s="32" t="s">
        <v>73</v>
      </c>
      <c r="B473" s="19" t="s">
        <v>405</v>
      </c>
      <c r="C473" s="20">
        <v>4620</v>
      </c>
      <c r="D473" s="19">
        <v>1</v>
      </c>
      <c r="E473" s="19" t="s">
        <v>92</v>
      </c>
      <c r="F473" s="19"/>
      <c r="G473" s="21">
        <v>11.778</v>
      </c>
      <c r="H473" s="22">
        <v>14.1336</v>
      </c>
      <c r="I473">
        <f t="shared" si="3"/>
        <v>11.778</v>
      </c>
      <c r="J473">
        <f t="shared" si="1"/>
        <v>7.30236</v>
      </c>
    </row>
    <row r="474" spans="1:10" ht="15.75">
      <c r="A474" s="32" t="s">
        <v>73</v>
      </c>
      <c r="B474" s="19" t="s">
        <v>406</v>
      </c>
      <c r="C474" s="20">
        <v>4630</v>
      </c>
      <c r="D474" s="19">
        <v>1</v>
      </c>
      <c r="E474" s="19" t="s">
        <v>92</v>
      </c>
      <c r="F474" s="19"/>
      <c r="G474" s="21">
        <v>12.298</v>
      </c>
      <c r="H474" s="22">
        <v>14.7576</v>
      </c>
      <c r="I474">
        <f t="shared" si="3"/>
        <v>12.298</v>
      </c>
      <c r="J474">
        <f t="shared" si="1"/>
        <v>7.62476</v>
      </c>
    </row>
    <row r="475" spans="1:10" ht="15.75">
      <c r="A475" s="32" t="s">
        <v>73</v>
      </c>
      <c r="B475" s="19" t="s">
        <v>407</v>
      </c>
      <c r="C475" s="20">
        <v>4640</v>
      </c>
      <c r="D475" s="19">
        <v>1</v>
      </c>
      <c r="E475" s="19" t="s">
        <v>92</v>
      </c>
      <c r="F475" s="19"/>
      <c r="G475" s="21">
        <v>9.074</v>
      </c>
      <c r="H475" s="22">
        <v>10.8888</v>
      </c>
      <c r="I475">
        <f t="shared" si="3"/>
        <v>9.074</v>
      </c>
      <c r="J475">
        <f t="shared" si="1"/>
        <v>5.6258799999999995</v>
      </c>
    </row>
    <row r="476" spans="1:10" ht="15.75">
      <c r="A476" s="32" t="s">
        <v>73</v>
      </c>
      <c r="B476" s="19" t="s">
        <v>408</v>
      </c>
      <c r="C476" s="20">
        <v>4600</v>
      </c>
      <c r="D476" s="19">
        <v>1</v>
      </c>
      <c r="E476" s="19" t="s">
        <v>92</v>
      </c>
      <c r="F476" s="19"/>
      <c r="G476" s="21">
        <v>6.994</v>
      </c>
      <c r="H476" s="22">
        <v>8.3928</v>
      </c>
      <c r="I476">
        <f t="shared" si="3"/>
        <v>6.994</v>
      </c>
      <c r="J476">
        <f t="shared" si="1"/>
        <v>4.3362799999999995</v>
      </c>
    </row>
    <row r="477" spans="1:10" ht="15.75">
      <c r="A477" s="32" t="s">
        <v>73</v>
      </c>
      <c r="B477" s="19" t="s">
        <v>409</v>
      </c>
      <c r="C477" s="20">
        <v>4601</v>
      </c>
      <c r="D477" s="19">
        <v>1</v>
      </c>
      <c r="E477" s="19" t="s">
        <v>92</v>
      </c>
      <c r="F477" s="19"/>
      <c r="G477" s="21">
        <v>9.022</v>
      </c>
      <c r="H477" s="22">
        <v>10.8264</v>
      </c>
      <c r="I477">
        <f t="shared" si="3"/>
        <v>9.022</v>
      </c>
      <c r="J477">
        <f t="shared" si="1"/>
        <v>5.59364</v>
      </c>
    </row>
    <row r="478" spans="1:10" ht="15.75">
      <c r="A478" s="32" t="s">
        <v>73</v>
      </c>
      <c r="B478" s="19" t="s">
        <v>410</v>
      </c>
      <c r="C478" s="20">
        <v>4602</v>
      </c>
      <c r="D478" s="19">
        <v>1</v>
      </c>
      <c r="E478" s="19" t="s">
        <v>92</v>
      </c>
      <c r="F478" s="19"/>
      <c r="G478" s="21">
        <v>9.022</v>
      </c>
      <c r="H478" s="22">
        <v>10.8264</v>
      </c>
      <c r="I478">
        <f t="shared" si="3"/>
        <v>9.022</v>
      </c>
      <c r="J478">
        <f t="shared" si="1"/>
        <v>5.59364</v>
      </c>
    </row>
    <row r="479" spans="1:10" ht="15.75">
      <c r="A479" s="32" t="s">
        <v>73</v>
      </c>
      <c r="B479" s="19" t="s">
        <v>411</v>
      </c>
      <c r="C479" s="20">
        <v>4603</v>
      </c>
      <c r="D479" s="19">
        <v>1</v>
      </c>
      <c r="E479" s="19" t="s">
        <v>92</v>
      </c>
      <c r="F479" s="19"/>
      <c r="G479" s="21">
        <v>9.022</v>
      </c>
      <c r="H479" s="22">
        <v>10.8264</v>
      </c>
      <c r="I479">
        <f t="shared" si="3"/>
        <v>9.022</v>
      </c>
      <c r="J479">
        <f t="shared" si="1"/>
        <v>5.59364</v>
      </c>
    </row>
    <row r="480" spans="1:10" ht="15.75">
      <c r="A480" s="32" t="s">
        <v>73</v>
      </c>
      <c r="B480" s="19" t="s">
        <v>412</v>
      </c>
      <c r="C480" s="20">
        <v>3510</v>
      </c>
      <c r="D480" s="19">
        <v>1</v>
      </c>
      <c r="E480" s="19" t="s">
        <v>92</v>
      </c>
      <c r="F480" s="19"/>
      <c r="G480" s="21">
        <v>10.686</v>
      </c>
      <c r="H480" s="22">
        <v>12.8232</v>
      </c>
      <c r="I480">
        <f t="shared" si="3"/>
        <v>10.686</v>
      </c>
      <c r="J480">
        <f t="shared" si="1"/>
        <v>6.62532</v>
      </c>
    </row>
    <row r="481" spans="1:10" ht="15.75">
      <c r="A481" s="32" t="s">
        <v>73</v>
      </c>
      <c r="B481" s="19" t="s">
        <v>413</v>
      </c>
      <c r="C481" s="20">
        <v>3511</v>
      </c>
      <c r="D481" s="19">
        <v>1</v>
      </c>
      <c r="E481" s="19" t="s">
        <v>92</v>
      </c>
      <c r="F481" s="19"/>
      <c r="G481" s="21">
        <v>10.894</v>
      </c>
      <c r="H481" s="22">
        <v>13.0728</v>
      </c>
      <c r="I481">
        <f t="shared" si="3"/>
        <v>10.894000000000002</v>
      </c>
      <c r="J481">
        <f t="shared" si="1"/>
        <v>6.754280000000001</v>
      </c>
    </row>
    <row r="482" spans="1:10" ht="15.75">
      <c r="A482" s="32" t="s">
        <v>73</v>
      </c>
      <c r="B482" s="19" t="s">
        <v>414</v>
      </c>
      <c r="C482" s="20">
        <v>3512</v>
      </c>
      <c r="D482" s="19">
        <v>1</v>
      </c>
      <c r="E482" s="19" t="s">
        <v>92</v>
      </c>
      <c r="F482" s="19"/>
      <c r="G482" s="21">
        <v>11.336</v>
      </c>
      <c r="H482" s="22">
        <v>13.6032</v>
      </c>
      <c r="I482">
        <f t="shared" si="3"/>
        <v>11.336</v>
      </c>
      <c r="J482">
        <f t="shared" si="1"/>
        <v>7.02832</v>
      </c>
    </row>
    <row r="483" spans="1:10" ht="15.75">
      <c r="A483" s="32" t="s">
        <v>73</v>
      </c>
      <c r="B483" s="19" t="s">
        <v>415</v>
      </c>
      <c r="C483" s="20">
        <v>3513</v>
      </c>
      <c r="D483" s="19">
        <v>1</v>
      </c>
      <c r="E483" s="19" t="s">
        <v>92</v>
      </c>
      <c r="F483" s="19"/>
      <c r="G483" s="21">
        <v>10.972</v>
      </c>
      <c r="H483" s="22">
        <v>13.1664</v>
      </c>
      <c r="I483">
        <f t="shared" si="3"/>
        <v>10.972</v>
      </c>
      <c r="J483">
        <f t="shared" si="1"/>
        <v>6.802639999999999</v>
      </c>
    </row>
    <row r="484" spans="1:10" ht="15.75">
      <c r="A484" s="32" t="s">
        <v>73</v>
      </c>
      <c r="B484" s="19" t="s">
        <v>416</v>
      </c>
      <c r="C484" s="20">
        <v>4684</v>
      </c>
      <c r="D484" s="19">
        <v>1</v>
      </c>
      <c r="E484" s="19" t="s">
        <v>92</v>
      </c>
      <c r="F484" s="19"/>
      <c r="G484" s="21">
        <v>12.688</v>
      </c>
      <c r="H484" s="22">
        <v>15.2256</v>
      </c>
      <c r="I484">
        <f t="shared" si="3"/>
        <v>12.688</v>
      </c>
      <c r="J484">
        <f t="shared" si="1"/>
        <v>7.866560000000001</v>
      </c>
    </row>
    <row r="485" spans="1:10" ht="15.75">
      <c r="A485" s="32" t="s">
        <v>73</v>
      </c>
      <c r="B485" s="19" t="s">
        <v>417</v>
      </c>
      <c r="C485" s="20">
        <v>4685</v>
      </c>
      <c r="D485" s="19">
        <v>1</v>
      </c>
      <c r="E485" s="19" t="s">
        <v>92</v>
      </c>
      <c r="F485" s="19"/>
      <c r="G485" s="21">
        <v>15.496</v>
      </c>
      <c r="H485" s="22">
        <v>18.5952</v>
      </c>
      <c r="I485">
        <f t="shared" si="3"/>
        <v>15.495999999999999</v>
      </c>
      <c r="J485">
        <f t="shared" si="1"/>
        <v>9.60752</v>
      </c>
    </row>
    <row r="486" spans="1:10" ht="15.75">
      <c r="A486" s="32" t="s">
        <v>73</v>
      </c>
      <c r="B486" s="19" t="s">
        <v>418</v>
      </c>
      <c r="C486" s="20">
        <v>4686</v>
      </c>
      <c r="D486" s="19">
        <v>1</v>
      </c>
      <c r="E486" s="19" t="s">
        <v>92</v>
      </c>
      <c r="F486" s="19"/>
      <c r="G486" s="21">
        <v>14.118</v>
      </c>
      <c r="H486" s="22">
        <v>16.9416</v>
      </c>
      <c r="I486">
        <f t="shared" si="3"/>
        <v>14.118000000000002</v>
      </c>
      <c r="J486">
        <f t="shared" si="1"/>
        <v>8.753160000000001</v>
      </c>
    </row>
    <row r="487" spans="1:10" ht="15.75">
      <c r="A487" s="32" t="s">
        <v>73</v>
      </c>
      <c r="B487" s="19" t="s">
        <v>419</v>
      </c>
      <c r="C487" s="20">
        <v>4687</v>
      </c>
      <c r="D487" s="19">
        <v>1</v>
      </c>
      <c r="E487" s="19" t="s">
        <v>92</v>
      </c>
      <c r="F487" s="19"/>
      <c r="G487" s="21">
        <v>18.382</v>
      </c>
      <c r="H487" s="22">
        <v>22.0584</v>
      </c>
      <c r="I487">
        <f t="shared" si="3"/>
        <v>18.382</v>
      </c>
      <c r="J487">
        <f t="shared" si="1"/>
        <v>11.396840000000001</v>
      </c>
    </row>
    <row r="488" spans="1:10" ht="15.75">
      <c r="A488" s="32" t="s">
        <v>73</v>
      </c>
      <c r="B488" s="19" t="s">
        <v>420</v>
      </c>
      <c r="C488" s="20">
        <v>4693</v>
      </c>
      <c r="D488" s="19">
        <v>1</v>
      </c>
      <c r="E488" s="19" t="s">
        <v>92</v>
      </c>
      <c r="F488" s="19"/>
      <c r="G488" s="21">
        <v>14.534</v>
      </c>
      <c r="H488" s="22">
        <v>17.4408</v>
      </c>
      <c r="I488">
        <f t="shared" si="3"/>
        <v>14.534</v>
      </c>
      <c r="J488">
        <f t="shared" si="1"/>
        <v>9.01108</v>
      </c>
    </row>
    <row r="489" spans="1:10" ht="15.75">
      <c r="A489" s="32" t="s">
        <v>73</v>
      </c>
      <c r="B489" s="19" t="s">
        <v>421</v>
      </c>
      <c r="C489" s="20">
        <v>16851</v>
      </c>
      <c r="D489" s="19">
        <v>1</v>
      </c>
      <c r="E489" s="19" t="s">
        <v>92</v>
      </c>
      <c r="F489" s="19"/>
      <c r="G489" s="21">
        <v>7.02</v>
      </c>
      <c r="H489" s="22">
        <v>8.424</v>
      </c>
      <c r="I489">
        <f t="shared" si="3"/>
        <v>7.02</v>
      </c>
      <c r="J489">
        <f t="shared" si="1"/>
        <v>4.352399999999999</v>
      </c>
    </row>
    <row r="490" spans="1:10" ht="15.75">
      <c r="A490" s="32" t="s">
        <v>73</v>
      </c>
      <c r="B490" s="19" t="s">
        <v>422</v>
      </c>
      <c r="C490" s="20">
        <v>11330</v>
      </c>
      <c r="D490" s="19">
        <v>1</v>
      </c>
      <c r="E490" s="19" t="s">
        <v>92</v>
      </c>
      <c r="F490" s="19"/>
      <c r="G490" s="21">
        <v>18.85</v>
      </c>
      <c r="H490" s="22">
        <v>22.62</v>
      </c>
      <c r="I490">
        <f t="shared" si="3"/>
        <v>18.85</v>
      </c>
      <c r="J490">
        <f t="shared" si="1"/>
        <v>11.687000000000001</v>
      </c>
    </row>
    <row r="491" spans="1:10" ht="15.75">
      <c r="A491" s="32" t="s">
        <v>73</v>
      </c>
      <c r="B491" s="19" t="s">
        <v>423</v>
      </c>
      <c r="C491" s="20">
        <v>11331</v>
      </c>
      <c r="D491" s="19">
        <v>1</v>
      </c>
      <c r="E491" s="19" t="s">
        <v>92</v>
      </c>
      <c r="F491" s="19"/>
      <c r="G491" s="21">
        <v>18.85</v>
      </c>
      <c r="H491" s="22">
        <v>22.62</v>
      </c>
      <c r="I491">
        <f t="shared" si="3"/>
        <v>18.85</v>
      </c>
      <c r="J491">
        <f t="shared" si="1"/>
        <v>11.687000000000001</v>
      </c>
    </row>
    <row r="492" spans="1:10" ht="15.75">
      <c r="A492" s="32" t="s">
        <v>73</v>
      </c>
      <c r="B492" s="19" t="s">
        <v>424</v>
      </c>
      <c r="C492" s="20">
        <v>11332</v>
      </c>
      <c r="D492" s="19">
        <v>1</v>
      </c>
      <c r="E492" s="19" t="s">
        <v>92</v>
      </c>
      <c r="F492" s="19"/>
      <c r="G492" s="21">
        <v>17.81</v>
      </c>
      <c r="H492" s="22">
        <v>21.372</v>
      </c>
      <c r="I492">
        <f t="shared" si="3"/>
        <v>17.810000000000002</v>
      </c>
      <c r="J492">
        <f t="shared" si="1"/>
        <v>11.042200000000001</v>
      </c>
    </row>
    <row r="493" spans="1:10" ht="15.75">
      <c r="A493" s="32" t="s">
        <v>73</v>
      </c>
      <c r="B493" s="19" t="s">
        <v>425</v>
      </c>
      <c r="C493" s="20">
        <v>11950</v>
      </c>
      <c r="D493" s="19">
        <v>1</v>
      </c>
      <c r="E493" s="19" t="s">
        <v>92</v>
      </c>
      <c r="F493" s="19"/>
      <c r="G493" s="21">
        <v>8.372</v>
      </c>
      <c r="H493" s="22">
        <v>10.0464</v>
      </c>
      <c r="I493">
        <f t="shared" si="3"/>
        <v>8.372</v>
      </c>
      <c r="J493">
        <f t="shared" si="1"/>
        <v>5.19064</v>
      </c>
    </row>
    <row r="494" spans="1:10" ht="15.75">
      <c r="A494" s="32" t="s">
        <v>73</v>
      </c>
      <c r="B494" s="19" t="s">
        <v>426</v>
      </c>
      <c r="C494" s="20">
        <v>11953</v>
      </c>
      <c r="D494" s="19">
        <v>1</v>
      </c>
      <c r="E494" s="19" t="s">
        <v>92</v>
      </c>
      <c r="F494" s="19"/>
      <c r="G494" s="21">
        <v>8.476</v>
      </c>
      <c r="H494" s="22">
        <v>10.1712</v>
      </c>
      <c r="I494">
        <f t="shared" si="3"/>
        <v>8.476</v>
      </c>
      <c r="J494">
        <f t="shared" si="1"/>
        <v>5.255120000000001</v>
      </c>
    </row>
    <row r="495" spans="1:10" ht="15.75">
      <c r="A495" s="32" t="s">
        <v>73</v>
      </c>
      <c r="B495" s="19" t="s">
        <v>427</v>
      </c>
      <c r="C495" s="20">
        <v>11951</v>
      </c>
      <c r="D495" s="19">
        <v>1</v>
      </c>
      <c r="E495" s="19" t="s">
        <v>92</v>
      </c>
      <c r="F495" s="19"/>
      <c r="G495" s="21">
        <v>10.738</v>
      </c>
      <c r="H495" s="22">
        <v>12.8856</v>
      </c>
      <c r="I495">
        <f t="shared" si="3"/>
        <v>10.738000000000001</v>
      </c>
      <c r="J495">
        <f t="shared" si="1"/>
        <v>6.657560000000001</v>
      </c>
    </row>
    <row r="496" spans="1:10" ht="15.75">
      <c r="A496" s="32" t="s">
        <v>73</v>
      </c>
      <c r="B496" s="19" t="s">
        <v>428</v>
      </c>
      <c r="C496" s="20">
        <v>11185</v>
      </c>
      <c r="D496" s="19">
        <v>3</v>
      </c>
      <c r="E496" s="19" t="s">
        <v>201</v>
      </c>
      <c r="F496" s="19"/>
      <c r="G496" s="21">
        <v>11.5873333333333</v>
      </c>
      <c r="H496" s="22">
        <v>41.7144</v>
      </c>
      <c r="I496">
        <f t="shared" si="3"/>
        <v>34.762</v>
      </c>
      <c r="J496">
        <f t="shared" si="1"/>
        <v>21.55244</v>
      </c>
    </row>
    <row r="497" spans="1:10" ht="15.75">
      <c r="A497" s="32" t="s">
        <v>73</v>
      </c>
      <c r="B497" s="19" t="s">
        <v>429</v>
      </c>
      <c r="C497" s="20">
        <v>11187</v>
      </c>
      <c r="D497" s="19">
        <v>3</v>
      </c>
      <c r="E497" s="19" t="s">
        <v>201</v>
      </c>
      <c r="F497" s="19"/>
      <c r="G497" s="21">
        <v>12.5233333333333</v>
      </c>
      <c r="H497" s="22">
        <v>45.084</v>
      </c>
      <c r="I497">
        <f t="shared" si="3"/>
        <v>37.57000000000001</v>
      </c>
      <c r="J497">
        <f t="shared" si="1"/>
        <v>23.293400000000005</v>
      </c>
    </row>
    <row r="498" spans="1:10" ht="15.75">
      <c r="A498" s="32" t="s">
        <v>73</v>
      </c>
      <c r="B498" s="19" t="s">
        <v>430</v>
      </c>
      <c r="C498" s="20">
        <v>11188</v>
      </c>
      <c r="D498" s="19">
        <v>3</v>
      </c>
      <c r="E498" s="19" t="s">
        <v>201</v>
      </c>
      <c r="F498" s="19"/>
      <c r="G498" s="21">
        <v>19.8466666666667</v>
      </c>
      <c r="H498" s="22">
        <v>71.448</v>
      </c>
      <c r="I498">
        <f t="shared" si="3"/>
        <v>59.54</v>
      </c>
      <c r="J498">
        <f t="shared" si="1"/>
        <v>36.9148</v>
      </c>
    </row>
    <row r="499" spans="1:10" ht="15.75">
      <c r="A499" s="32" t="s">
        <v>73</v>
      </c>
      <c r="B499" s="19" t="s">
        <v>431</v>
      </c>
      <c r="C499" s="20">
        <v>11781</v>
      </c>
      <c r="D499" s="19">
        <v>3</v>
      </c>
      <c r="E499" s="19" t="s">
        <v>201</v>
      </c>
      <c r="F499" s="19"/>
      <c r="G499" s="21">
        <v>8.28533333333333</v>
      </c>
      <c r="H499" s="22">
        <v>29.8272</v>
      </c>
      <c r="I499">
        <f t="shared" si="3"/>
        <v>24.856</v>
      </c>
      <c r="J499">
        <f t="shared" si="1"/>
        <v>15.410720000000001</v>
      </c>
    </row>
    <row r="500" spans="1:10" ht="15.75">
      <c r="A500" s="32" t="s">
        <v>73</v>
      </c>
      <c r="B500" s="19" t="s">
        <v>432</v>
      </c>
      <c r="C500" s="20">
        <v>11782</v>
      </c>
      <c r="D500" s="19">
        <v>3</v>
      </c>
      <c r="E500" s="19" t="s">
        <v>201</v>
      </c>
      <c r="F500" s="19"/>
      <c r="G500" s="21">
        <v>8.62333333333333</v>
      </c>
      <c r="H500" s="22">
        <v>31.044</v>
      </c>
      <c r="I500">
        <f t="shared" si="3"/>
        <v>25.87</v>
      </c>
      <c r="J500">
        <f t="shared" si="1"/>
        <v>16.0394</v>
      </c>
    </row>
    <row r="501" spans="1:10" ht="15.75">
      <c r="A501" s="32" t="s">
        <v>73</v>
      </c>
      <c r="B501" s="19" t="s">
        <v>433</v>
      </c>
      <c r="C501" s="20">
        <v>11775</v>
      </c>
      <c r="D501" s="19">
        <v>3</v>
      </c>
      <c r="E501" s="19" t="s">
        <v>201</v>
      </c>
      <c r="F501" s="19"/>
      <c r="G501" s="21">
        <v>6.448</v>
      </c>
      <c r="H501" s="22">
        <v>23.2128</v>
      </c>
      <c r="I501">
        <f t="shared" si="3"/>
        <v>19.344</v>
      </c>
      <c r="J501">
        <f t="shared" si="1"/>
        <v>11.99328</v>
      </c>
    </row>
    <row r="502" spans="1:10" ht="15.75">
      <c r="A502" s="32" t="s">
        <v>73</v>
      </c>
      <c r="B502" s="19" t="s">
        <v>434</v>
      </c>
      <c r="C502" s="20">
        <v>11776</v>
      </c>
      <c r="D502" s="19">
        <v>3</v>
      </c>
      <c r="E502" s="19" t="s">
        <v>201</v>
      </c>
      <c r="F502" s="19"/>
      <c r="G502" s="21">
        <v>6.30933333333333</v>
      </c>
      <c r="H502" s="22">
        <v>22.7136</v>
      </c>
      <c r="I502">
        <f t="shared" si="3"/>
        <v>18.928</v>
      </c>
      <c r="J502">
        <f t="shared" si="1"/>
        <v>11.73536</v>
      </c>
    </row>
    <row r="503" spans="1:10" ht="15.75">
      <c r="A503" s="32" t="s">
        <v>73</v>
      </c>
      <c r="B503" s="19" t="s">
        <v>435</v>
      </c>
      <c r="C503" s="20">
        <v>4346</v>
      </c>
      <c r="D503" s="19">
        <v>3</v>
      </c>
      <c r="E503" s="19" t="s">
        <v>201</v>
      </c>
      <c r="F503" s="19"/>
      <c r="G503" s="21">
        <v>4.32466666666667</v>
      </c>
      <c r="H503" s="22">
        <v>15.5688</v>
      </c>
      <c r="I503">
        <f t="shared" si="3"/>
        <v>12.974</v>
      </c>
      <c r="J503">
        <f t="shared" si="1"/>
        <v>8.04388</v>
      </c>
    </row>
    <row r="504" spans="1:10" ht="15.75">
      <c r="A504" s="32" t="s">
        <v>73</v>
      </c>
      <c r="B504" s="19" t="s">
        <v>436</v>
      </c>
      <c r="C504" s="20">
        <v>4351</v>
      </c>
      <c r="D504" s="19">
        <v>3</v>
      </c>
      <c r="E504" s="19" t="s">
        <v>201</v>
      </c>
      <c r="F504" s="19"/>
      <c r="G504" s="21">
        <v>4.04733333333333</v>
      </c>
      <c r="H504" s="22">
        <v>14.5704</v>
      </c>
      <c r="I504">
        <f t="shared" si="3"/>
        <v>12.142</v>
      </c>
      <c r="J504">
        <f t="shared" si="1"/>
        <v>7.52804</v>
      </c>
    </row>
    <row r="505" spans="1:10" ht="15.75">
      <c r="A505" s="32" t="s">
        <v>73</v>
      </c>
      <c r="B505" s="19" t="s">
        <v>437</v>
      </c>
      <c r="C505" s="20">
        <v>4356</v>
      </c>
      <c r="D505" s="19">
        <v>3</v>
      </c>
      <c r="E505" s="19" t="s">
        <v>201</v>
      </c>
      <c r="F505" s="19"/>
      <c r="G505" s="21">
        <v>4.32466666666667</v>
      </c>
      <c r="H505" s="22">
        <v>15.5688</v>
      </c>
      <c r="I505">
        <f t="shared" si="3"/>
        <v>12.974</v>
      </c>
      <c r="J505">
        <f t="shared" si="1"/>
        <v>8.04388</v>
      </c>
    </row>
    <row r="506" spans="1:10" ht="15.75">
      <c r="A506" s="32" t="s">
        <v>73</v>
      </c>
      <c r="B506" s="19" t="s">
        <v>438</v>
      </c>
      <c r="C506" s="20">
        <v>4361</v>
      </c>
      <c r="D506" s="19">
        <v>3</v>
      </c>
      <c r="E506" s="19" t="s">
        <v>201</v>
      </c>
      <c r="F506" s="19"/>
      <c r="G506" s="21">
        <v>5.29533333333333</v>
      </c>
      <c r="H506" s="22">
        <v>19.0632</v>
      </c>
      <c r="I506">
        <f t="shared" si="3"/>
        <v>15.886</v>
      </c>
      <c r="J506">
        <f t="shared" si="1"/>
        <v>9.849319999999999</v>
      </c>
    </row>
    <row r="507" spans="1:10" ht="15.75">
      <c r="A507" s="32" t="s">
        <v>73</v>
      </c>
      <c r="B507" s="19" t="s">
        <v>439</v>
      </c>
      <c r="C507" s="20">
        <v>4336</v>
      </c>
      <c r="D507" s="19">
        <v>3</v>
      </c>
      <c r="E507" s="19" t="s">
        <v>201</v>
      </c>
      <c r="F507" s="19"/>
      <c r="G507" s="21">
        <v>3.98666666666667</v>
      </c>
      <c r="H507" s="22">
        <v>14.352</v>
      </c>
      <c r="I507">
        <f t="shared" si="3"/>
        <v>11.96</v>
      </c>
      <c r="J507">
        <f t="shared" si="1"/>
        <v>7.4152000000000005</v>
      </c>
    </row>
    <row r="508" spans="1:10" ht="15.75">
      <c r="A508" s="32" t="s">
        <v>73</v>
      </c>
      <c r="B508" s="19" t="s">
        <v>440</v>
      </c>
      <c r="C508" s="20">
        <v>4337</v>
      </c>
      <c r="D508" s="19">
        <v>3</v>
      </c>
      <c r="E508" s="19" t="s">
        <v>201</v>
      </c>
      <c r="F508" s="19"/>
      <c r="G508" s="21">
        <v>5.78933333333333</v>
      </c>
      <c r="H508" s="22">
        <v>20.8416</v>
      </c>
      <c r="I508">
        <f t="shared" si="3"/>
        <v>17.368000000000002</v>
      </c>
      <c r="J508">
        <f t="shared" si="1"/>
        <v>10.768160000000002</v>
      </c>
    </row>
    <row r="509" spans="1:10" ht="15.75">
      <c r="A509" s="32" t="s">
        <v>73</v>
      </c>
      <c r="B509" s="19" t="s">
        <v>441</v>
      </c>
      <c r="C509" s="20">
        <v>4338</v>
      </c>
      <c r="D509" s="19">
        <v>3</v>
      </c>
      <c r="E509" s="19" t="s">
        <v>201</v>
      </c>
      <c r="F509" s="19"/>
      <c r="G509" s="21">
        <v>6.02333333333333</v>
      </c>
      <c r="H509" s="22">
        <v>21.684</v>
      </c>
      <c r="I509">
        <f t="shared" si="3"/>
        <v>18.07</v>
      </c>
      <c r="J509">
        <f t="shared" si="1"/>
        <v>11.2034</v>
      </c>
    </row>
    <row r="510" spans="1:10" ht="15.75">
      <c r="A510" s="32" t="s">
        <v>73</v>
      </c>
      <c r="B510" s="19" t="s">
        <v>442</v>
      </c>
      <c r="C510" s="20">
        <v>4339</v>
      </c>
      <c r="D510" s="19">
        <v>3</v>
      </c>
      <c r="E510" s="19" t="s">
        <v>201</v>
      </c>
      <c r="F510" s="19"/>
      <c r="G510" s="21">
        <v>5.21733333333333</v>
      </c>
      <c r="H510" s="22">
        <v>18.7824</v>
      </c>
      <c r="I510">
        <f t="shared" si="3"/>
        <v>15.652</v>
      </c>
      <c r="J510">
        <f t="shared" si="1"/>
        <v>9.704239999999999</v>
      </c>
    </row>
    <row r="511" spans="1:10" ht="15.75">
      <c r="A511" s="32" t="s">
        <v>73</v>
      </c>
      <c r="B511" s="19" t="s">
        <v>443</v>
      </c>
      <c r="C511" s="20">
        <v>3505</v>
      </c>
      <c r="D511" s="19">
        <v>3</v>
      </c>
      <c r="E511" s="19" t="s">
        <v>201</v>
      </c>
      <c r="F511" s="19"/>
      <c r="G511" s="21">
        <v>9.03066666666667</v>
      </c>
      <c r="H511" s="22">
        <v>32.5104</v>
      </c>
      <c r="I511">
        <f t="shared" si="3"/>
        <v>27.092</v>
      </c>
      <c r="J511">
        <f t="shared" si="1"/>
        <v>16.79704</v>
      </c>
    </row>
    <row r="512" spans="1:10" ht="15.75">
      <c r="A512" s="32" t="s">
        <v>73</v>
      </c>
      <c r="B512" s="19" t="s">
        <v>444</v>
      </c>
      <c r="C512" s="20">
        <v>3506</v>
      </c>
      <c r="D512" s="19">
        <v>3</v>
      </c>
      <c r="E512" s="19" t="s">
        <v>201</v>
      </c>
      <c r="F512" s="19"/>
      <c r="G512" s="21">
        <v>8.372</v>
      </c>
      <c r="H512" s="22">
        <v>30.1392</v>
      </c>
      <c r="I512">
        <f t="shared" si="3"/>
        <v>25.116</v>
      </c>
      <c r="J512">
        <f t="shared" si="1"/>
        <v>15.57192</v>
      </c>
    </row>
    <row r="513" spans="1:10" ht="15.75">
      <c r="A513" s="32" t="s">
        <v>73</v>
      </c>
      <c r="B513" s="19" t="s">
        <v>445</v>
      </c>
      <c r="C513" s="20">
        <v>3507</v>
      </c>
      <c r="D513" s="19">
        <v>3</v>
      </c>
      <c r="E513" s="19" t="s">
        <v>201</v>
      </c>
      <c r="F513" s="19"/>
      <c r="G513" s="21">
        <v>9.48133333333333</v>
      </c>
      <c r="H513" s="22">
        <v>34.1328</v>
      </c>
      <c r="I513">
        <f t="shared" si="3"/>
        <v>28.444000000000003</v>
      </c>
      <c r="J513">
        <f t="shared" si="1"/>
        <v>17.63528</v>
      </c>
    </row>
    <row r="514" spans="1:10" ht="15.75">
      <c r="A514" s="32" t="s">
        <v>73</v>
      </c>
      <c r="B514" s="19" t="s">
        <v>446</v>
      </c>
      <c r="C514" s="20">
        <v>3508</v>
      </c>
      <c r="D514" s="19">
        <v>3</v>
      </c>
      <c r="E514" s="19" t="s">
        <v>201</v>
      </c>
      <c r="F514" s="19"/>
      <c r="G514" s="21">
        <v>9.71533333333333</v>
      </c>
      <c r="H514" s="22">
        <v>34.9752</v>
      </c>
      <c r="I514">
        <f t="shared" si="3"/>
        <v>29.146</v>
      </c>
      <c r="J514">
        <f t="shared" si="1"/>
        <v>18.070520000000002</v>
      </c>
    </row>
    <row r="515" spans="1:10" ht="15.75">
      <c r="A515" s="32" t="s">
        <v>73</v>
      </c>
      <c r="B515" s="19" t="s">
        <v>447</v>
      </c>
      <c r="C515" s="20">
        <v>4390</v>
      </c>
      <c r="D515" s="19">
        <v>3</v>
      </c>
      <c r="E515" s="19" t="s">
        <v>201</v>
      </c>
      <c r="F515" s="19"/>
      <c r="G515" s="21">
        <v>7.21066666666667</v>
      </c>
      <c r="H515" s="22">
        <v>25.9584</v>
      </c>
      <c r="I515">
        <f t="shared" si="3"/>
        <v>21.632</v>
      </c>
      <c r="J515">
        <f t="shared" si="1"/>
        <v>13.411840000000002</v>
      </c>
    </row>
    <row r="516" spans="1:10" ht="15.75">
      <c r="A516" s="32" t="s">
        <v>73</v>
      </c>
      <c r="B516" s="19" t="s">
        <v>448</v>
      </c>
      <c r="C516" s="20">
        <v>4391</v>
      </c>
      <c r="D516" s="19">
        <v>3</v>
      </c>
      <c r="E516" s="19" t="s">
        <v>201</v>
      </c>
      <c r="F516" s="19"/>
      <c r="G516" s="21">
        <v>7.96466666666667</v>
      </c>
      <c r="H516" s="22">
        <v>28.6728</v>
      </c>
      <c r="I516">
        <f t="shared" si="3"/>
        <v>23.894</v>
      </c>
      <c r="J516">
        <f t="shared" si="1"/>
        <v>14.814279999999998</v>
      </c>
    </row>
    <row r="517" spans="1:10" ht="15.75">
      <c r="A517" s="32" t="s">
        <v>73</v>
      </c>
      <c r="B517" s="19" t="s">
        <v>449</v>
      </c>
      <c r="C517" s="20">
        <v>4392</v>
      </c>
      <c r="D517" s="19">
        <v>3</v>
      </c>
      <c r="E517" s="19" t="s">
        <v>201</v>
      </c>
      <c r="F517" s="19"/>
      <c r="G517" s="21">
        <v>13.156</v>
      </c>
      <c r="H517" s="22">
        <v>47.3616</v>
      </c>
      <c r="I517">
        <f t="shared" si="3"/>
        <v>39.468</v>
      </c>
      <c r="J517">
        <f t="shared" si="1"/>
        <v>24.470160000000003</v>
      </c>
    </row>
    <row r="518" spans="1:10" ht="15.75">
      <c r="A518" s="32" t="s">
        <v>73</v>
      </c>
      <c r="B518" s="19" t="s">
        <v>450</v>
      </c>
      <c r="C518" s="20">
        <v>4393</v>
      </c>
      <c r="D518" s="19">
        <v>3</v>
      </c>
      <c r="E518" s="19" t="s">
        <v>201</v>
      </c>
      <c r="F518" s="19"/>
      <c r="G518" s="21">
        <v>10.2266666666667</v>
      </c>
      <c r="H518" s="22">
        <v>36.816</v>
      </c>
      <c r="I518">
        <f t="shared" si="3"/>
        <v>30.680000000000003</v>
      </c>
      <c r="J518">
        <f t="shared" si="1"/>
        <v>19.021600000000003</v>
      </c>
    </row>
    <row r="519" spans="1:10" ht="15.75">
      <c r="A519" s="32" t="s">
        <v>73</v>
      </c>
      <c r="B519" s="19" t="s">
        <v>451</v>
      </c>
      <c r="C519" s="20">
        <v>4394</v>
      </c>
      <c r="D519" s="19">
        <v>3</v>
      </c>
      <c r="E519" s="19" t="s">
        <v>201</v>
      </c>
      <c r="F519" s="19"/>
      <c r="G519" s="21">
        <v>7.41866666666667</v>
      </c>
      <c r="H519" s="22">
        <v>26.7072</v>
      </c>
      <c r="I519">
        <f t="shared" si="3"/>
        <v>22.256</v>
      </c>
      <c r="J519">
        <f t="shared" si="1"/>
        <v>13.79872</v>
      </c>
    </row>
    <row r="520" spans="1:10" ht="15.75">
      <c r="A520" s="32" t="s">
        <v>73</v>
      </c>
      <c r="B520" s="19" t="s">
        <v>452</v>
      </c>
      <c r="C520" s="20">
        <v>4300</v>
      </c>
      <c r="D520" s="19">
        <v>3</v>
      </c>
      <c r="E520" s="19" t="s">
        <v>201</v>
      </c>
      <c r="F520" s="19"/>
      <c r="G520" s="21">
        <v>4.85333333333333</v>
      </c>
      <c r="H520" s="22">
        <v>17.472</v>
      </c>
      <c r="I520">
        <f t="shared" si="3"/>
        <v>14.560000000000002</v>
      </c>
      <c r="J520">
        <f t="shared" si="1"/>
        <v>9.0272</v>
      </c>
    </row>
    <row r="521" spans="1:10" ht="15.75">
      <c r="A521" s="32" t="s">
        <v>73</v>
      </c>
      <c r="B521" s="19" t="s">
        <v>453</v>
      </c>
      <c r="C521" s="20">
        <v>4301</v>
      </c>
      <c r="D521" s="19">
        <v>3</v>
      </c>
      <c r="E521" s="19" t="s">
        <v>201</v>
      </c>
      <c r="F521" s="19"/>
      <c r="G521" s="21">
        <v>4.85333333333333</v>
      </c>
      <c r="H521" s="22">
        <v>17.472</v>
      </c>
      <c r="I521">
        <f t="shared" si="3"/>
        <v>14.560000000000002</v>
      </c>
      <c r="J521">
        <f t="shared" si="1"/>
        <v>9.0272</v>
      </c>
    </row>
    <row r="522" spans="1:10" ht="15.75">
      <c r="A522" s="32" t="s">
        <v>73</v>
      </c>
      <c r="B522" s="19" t="s">
        <v>454</v>
      </c>
      <c r="C522" s="20">
        <v>4302</v>
      </c>
      <c r="D522" s="19">
        <v>3</v>
      </c>
      <c r="E522" s="19" t="s">
        <v>201</v>
      </c>
      <c r="F522" s="19"/>
      <c r="G522" s="21">
        <v>5.018</v>
      </c>
      <c r="H522" s="22">
        <v>18.0648</v>
      </c>
      <c r="I522">
        <f t="shared" si="3"/>
        <v>15.054000000000002</v>
      </c>
      <c r="J522">
        <f t="shared" si="1"/>
        <v>9.333480000000002</v>
      </c>
    </row>
    <row r="523" spans="1:10" ht="15.75">
      <c r="A523" s="32" t="s">
        <v>73</v>
      </c>
      <c r="B523" s="19" t="s">
        <v>455</v>
      </c>
      <c r="C523" s="20">
        <v>4303</v>
      </c>
      <c r="D523" s="19">
        <v>3</v>
      </c>
      <c r="E523" s="19" t="s">
        <v>201</v>
      </c>
      <c r="F523" s="19"/>
      <c r="G523" s="21">
        <v>5.55533333333333</v>
      </c>
      <c r="H523" s="22">
        <v>19.999200000000002</v>
      </c>
      <c r="I523">
        <f t="shared" si="3"/>
        <v>16.666000000000004</v>
      </c>
      <c r="J523">
        <f t="shared" si="1"/>
        <v>10.332920000000003</v>
      </c>
    </row>
    <row r="524" spans="1:10" ht="15.75">
      <c r="A524" s="32" t="s">
        <v>73</v>
      </c>
      <c r="B524" s="19" t="s">
        <v>456</v>
      </c>
      <c r="C524" s="20">
        <v>4304</v>
      </c>
      <c r="D524" s="19">
        <v>3</v>
      </c>
      <c r="E524" s="19" t="s">
        <v>201</v>
      </c>
      <c r="F524" s="19"/>
      <c r="G524" s="21">
        <v>6.188</v>
      </c>
      <c r="H524" s="22">
        <v>22.2768</v>
      </c>
      <c r="I524">
        <f t="shared" si="3"/>
        <v>18.564000000000004</v>
      </c>
      <c r="J524">
        <f t="shared" si="1"/>
        <v>11.509680000000003</v>
      </c>
    </row>
    <row r="525" spans="1:10" ht="15.75">
      <c r="A525" s="32" t="s">
        <v>73</v>
      </c>
      <c r="B525" s="19" t="s">
        <v>457</v>
      </c>
      <c r="C525" s="20">
        <v>4310</v>
      </c>
      <c r="D525" s="19">
        <v>3</v>
      </c>
      <c r="E525" s="19" t="s">
        <v>201</v>
      </c>
      <c r="F525" s="19"/>
      <c r="G525" s="21">
        <v>5.096</v>
      </c>
      <c r="H525" s="22">
        <v>18.3456</v>
      </c>
      <c r="I525">
        <f t="shared" si="3"/>
        <v>15.288000000000002</v>
      </c>
      <c r="J525">
        <f t="shared" si="1"/>
        <v>9.478560000000002</v>
      </c>
    </row>
    <row r="526" spans="1:10" ht="15.75">
      <c r="A526" s="32" t="s">
        <v>73</v>
      </c>
      <c r="B526" s="19" t="s">
        <v>458</v>
      </c>
      <c r="C526" s="20">
        <v>4315</v>
      </c>
      <c r="D526" s="19">
        <v>3</v>
      </c>
      <c r="E526" s="19" t="s">
        <v>201</v>
      </c>
      <c r="F526" s="19"/>
      <c r="G526" s="21">
        <v>5.096</v>
      </c>
      <c r="H526" s="22">
        <v>18.3456</v>
      </c>
      <c r="I526">
        <f t="shared" si="3"/>
        <v>15.288000000000002</v>
      </c>
      <c r="J526">
        <f t="shared" si="1"/>
        <v>9.478560000000002</v>
      </c>
    </row>
    <row r="527" spans="1:10" ht="15.75">
      <c r="A527" s="32" t="s">
        <v>73</v>
      </c>
      <c r="B527" s="19" t="s">
        <v>459</v>
      </c>
      <c r="C527" s="20">
        <v>4321</v>
      </c>
      <c r="D527" s="19">
        <v>3</v>
      </c>
      <c r="E527" s="19" t="s">
        <v>201</v>
      </c>
      <c r="F527" s="19"/>
      <c r="G527" s="21">
        <v>5.408</v>
      </c>
      <c r="H527" s="22">
        <v>19.4688</v>
      </c>
      <c r="I527">
        <f t="shared" si="3"/>
        <v>16.224000000000004</v>
      </c>
      <c r="J527">
        <f t="shared" si="1"/>
        <v>10.058880000000002</v>
      </c>
    </row>
    <row r="528" spans="1:10" ht="15.75">
      <c r="A528" s="32" t="s">
        <v>73</v>
      </c>
      <c r="B528" s="19" t="s">
        <v>460</v>
      </c>
      <c r="C528" s="20">
        <v>4326</v>
      </c>
      <c r="D528" s="19">
        <v>3</v>
      </c>
      <c r="E528" s="19" t="s">
        <v>201</v>
      </c>
      <c r="F528" s="19"/>
      <c r="G528" s="21">
        <v>5.772</v>
      </c>
      <c r="H528" s="22">
        <v>20.7792</v>
      </c>
      <c r="I528">
        <f t="shared" si="3"/>
        <v>17.316</v>
      </c>
      <c r="J528">
        <f t="shared" si="1"/>
        <v>10.73592</v>
      </c>
    </row>
    <row r="529" spans="1:10" ht="15.75">
      <c r="A529" s="32" t="s">
        <v>73</v>
      </c>
      <c r="B529" s="24" t="s">
        <v>461</v>
      </c>
      <c r="C529" s="25">
        <v>15935</v>
      </c>
      <c r="D529" s="24">
        <v>3</v>
      </c>
      <c r="E529" s="24" t="s">
        <v>201</v>
      </c>
      <c r="F529" s="24"/>
      <c r="G529" s="21">
        <v>7.29733333333333</v>
      </c>
      <c r="H529" s="22">
        <v>26.2704</v>
      </c>
      <c r="I529">
        <f t="shared" si="3"/>
        <v>21.892</v>
      </c>
      <c r="J529">
        <f t="shared" si="1"/>
        <v>13.573039999999999</v>
      </c>
    </row>
    <row r="530" spans="1:10" ht="15.75">
      <c r="A530" s="32" t="s">
        <v>73</v>
      </c>
      <c r="B530" s="24" t="s">
        <v>462</v>
      </c>
      <c r="C530" s="25">
        <v>15936</v>
      </c>
      <c r="D530" s="24">
        <v>3</v>
      </c>
      <c r="E530" s="24" t="s">
        <v>201</v>
      </c>
      <c r="F530" s="24"/>
      <c r="G530" s="21">
        <v>7.54866666666667</v>
      </c>
      <c r="H530" s="22">
        <v>27.1752</v>
      </c>
      <c r="I530">
        <f t="shared" si="3"/>
        <v>22.646</v>
      </c>
      <c r="J530">
        <f t="shared" si="1"/>
        <v>14.04052</v>
      </c>
    </row>
    <row r="531" spans="1:10" ht="15.75">
      <c r="A531" s="32" t="s">
        <v>73</v>
      </c>
      <c r="B531" s="24" t="s">
        <v>463</v>
      </c>
      <c r="C531" s="25">
        <v>15937</v>
      </c>
      <c r="D531" s="24">
        <v>3</v>
      </c>
      <c r="E531" s="24" t="s">
        <v>201</v>
      </c>
      <c r="F531" s="24"/>
      <c r="G531" s="21">
        <v>7.37533333333333</v>
      </c>
      <c r="H531" s="22">
        <v>26.5512</v>
      </c>
      <c r="I531">
        <f t="shared" si="3"/>
        <v>22.126</v>
      </c>
      <c r="J531">
        <f t="shared" si="1"/>
        <v>13.71812</v>
      </c>
    </row>
    <row r="532" spans="1:10" ht="15.75">
      <c r="A532" s="32" t="s">
        <v>73</v>
      </c>
      <c r="B532" s="24" t="s">
        <v>464</v>
      </c>
      <c r="C532" s="25">
        <v>15938</v>
      </c>
      <c r="D532" s="24">
        <v>3</v>
      </c>
      <c r="E532" s="24" t="s">
        <v>201</v>
      </c>
      <c r="F532" s="24"/>
      <c r="G532" s="21">
        <v>8.33733333333333</v>
      </c>
      <c r="H532" s="22">
        <v>30.0144</v>
      </c>
      <c r="I532">
        <f t="shared" si="3"/>
        <v>25.012</v>
      </c>
      <c r="J532">
        <f t="shared" si="1"/>
        <v>15.50744</v>
      </c>
    </row>
    <row r="533" spans="1:10" ht="15.75">
      <c r="A533" s="32" t="s">
        <v>73</v>
      </c>
      <c r="B533" s="24" t="s">
        <v>465</v>
      </c>
      <c r="C533" s="25">
        <v>15939</v>
      </c>
      <c r="D533" s="24">
        <v>3</v>
      </c>
      <c r="E533" s="24" t="s">
        <v>201</v>
      </c>
      <c r="F533" s="24"/>
      <c r="G533" s="21">
        <v>7.93</v>
      </c>
      <c r="H533" s="22">
        <v>28.548000000000002</v>
      </c>
      <c r="I533">
        <f t="shared" si="3"/>
        <v>23.790000000000003</v>
      </c>
      <c r="J533">
        <f t="shared" si="1"/>
        <v>14.749800000000002</v>
      </c>
    </row>
    <row r="534" spans="1:10" ht="15.75">
      <c r="A534" s="32" t="s">
        <v>73</v>
      </c>
      <c r="B534" s="19" t="s">
        <v>466</v>
      </c>
      <c r="C534" s="20">
        <v>4385</v>
      </c>
      <c r="D534" s="19">
        <v>3</v>
      </c>
      <c r="E534" s="19" t="s">
        <v>201</v>
      </c>
      <c r="F534" s="19"/>
      <c r="G534" s="21">
        <v>7.06333333333333</v>
      </c>
      <c r="H534" s="22">
        <v>25.428</v>
      </c>
      <c r="I534">
        <f t="shared" si="3"/>
        <v>21.19</v>
      </c>
      <c r="J534">
        <f t="shared" si="1"/>
        <v>13.1378</v>
      </c>
    </row>
    <row r="535" spans="1:10" ht="15.75">
      <c r="A535" s="32" t="s">
        <v>73</v>
      </c>
      <c r="B535" s="19" t="s">
        <v>467</v>
      </c>
      <c r="C535" s="20">
        <v>4386</v>
      </c>
      <c r="D535" s="19">
        <v>3</v>
      </c>
      <c r="E535" s="19" t="s">
        <v>201</v>
      </c>
      <c r="F535" s="19"/>
      <c r="G535" s="21">
        <v>10.7553333333333</v>
      </c>
      <c r="H535" s="22">
        <v>38.7192</v>
      </c>
      <c r="I535">
        <f t="shared" si="3"/>
        <v>32.266000000000005</v>
      </c>
      <c r="J535">
        <f t="shared" si="1"/>
        <v>20.004920000000002</v>
      </c>
    </row>
    <row r="536" spans="1:10" ht="15.75">
      <c r="A536" s="32" t="s">
        <v>73</v>
      </c>
      <c r="B536" s="19" t="s">
        <v>468</v>
      </c>
      <c r="C536" s="20">
        <v>4387</v>
      </c>
      <c r="D536" s="19">
        <v>3</v>
      </c>
      <c r="E536" s="19" t="s">
        <v>201</v>
      </c>
      <c r="F536" s="19"/>
      <c r="G536" s="21">
        <v>11.0066666666667</v>
      </c>
      <c r="H536" s="22">
        <v>39.624</v>
      </c>
      <c r="I536">
        <f t="shared" si="3"/>
        <v>33.02</v>
      </c>
      <c r="J536">
        <f t="shared" si="1"/>
        <v>20.4724</v>
      </c>
    </row>
    <row r="537" spans="1:10" ht="15.75">
      <c r="A537" s="32" t="s">
        <v>73</v>
      </c>
      <c r="B537" s="19" t="s">
        <v>469</v>
      </c>
      <c r="C537" s="20">
        <v>4388</v>
      </c>
      <c r="D537" s="19">
        <v>3</v>
      </c>
      <c r="E537" s="19" t="s">
        <v>201</v>
      </c>
      <c r="F537" s="19"/>
      <c r="G537" s="21">
        <v>12.4106666666667</v>
      </c>
      <c r="H537" s="22">
        <v>44.6784</v>
      </c>
      <c r="I537">
        <f t="shared" si="3"/>
        <v>37.232000000000006</v>
      </c>
      <c r="J537">
        <f t="shared" si="1"/>
        <v>23.083840000000002</v>
      </c>
    </row>
    <row r="538" spans="1:10" ht="15.75">
      <c r="A538" s="32" t="s">
        <v>73</v>
      </c>
      <c r="B538" s="19" t="s">
        <v>470</v>
      </c>
      <c r="C538" s="20">
        <v>4389</v>
      </c>
      <c r="D538" s="19">
        <v>3</v>
      </c>
      <c r="E538" s="19" t="s">
        <v>201</v>
      </c>
      <c r="F538" s="19"/>
      <c r="G538" s="21">
        <v>13.0433333333333</v>
      </c>
      <c r="H538" s="22">
        <v>46.956</v>
      </c>
      <c r="I538">
        <f t="shared" si="3"/>
        <v>39.13</v>
      </c>
      <c r="J538">
        <f t="shared" si="1"/>
        <v>24.2606</v>
      </c>
    </row>
    <row r="539" spans="1:10" ht="15.75">
      <c r="A539" s="32" t="s">
        <v>73</v>
      </c>
      <c r="B539" s="19" t="s">
        <v>471</v>
      </c>
      <c r="C539" s="20">
        <v>9108</v>
      </c>
      <c r="D539" s="19">
        <v>1</v>
      </c>
      <c r="E539" s="19" t="s">
        <v>92</v>
      </c>
      <c r="F539" s="19"/>
      <c r="G539" s="21">
        <v>7.12</v>
      </c>
      <c r="H539" s="22">
        <v>8.544</v>
      </c>
      <c r="I539">
        <f t="shared" si="3"/>
        <v>7.120000000000001</v>
      </c>
      <c r="J539">
        <f t="shared" si="1"/>
        <v>4.4144000000000005</v>
      </c>
    </row>
    <row r="540" spans="1:10" ht="15.75">
      <c r="A540" s="32" t="s">
        <v>73</v>
      </c>
      <c r="B540" s="24" t="s">
        <v>472</v>
      </c>
      <c r="C540" s="25">
        <v>88962</v>
      </c>
      <c r="D540" s="24">
        <v>1</v>
      </c>
      <c r="E540" s="24" t="s">
        <v>92</v>
      </c>
      <c r="F540" s="24"/>
      <c r="G540" s="21">
        <v>5.084</v>
      </c>
      <c r="H540" s="22">
        <v>6.1</v>
      </c>
      <c r="I540">
        <f t="shared" si="3"/>
        <v>5.083333333333333</v>
      </c>
      <c r="J540">
        <f t="shared" si="1"/>
        <v>3.1516666666666664</v>
      </c>
    </row>
    <row r="541" spans="1:10" ht="15.75">
      <c r="A541" s="32" t="s">
        <v>73</v>
      </c>
      <c r="B541" s="19" t="s">
        <v>472</v>
      </c>
      <c r="C541" s="20">
        <v>9109</v>
      </c>
      <c r="D541" s="19">
        <v>25</v>
      </c>
      <c r="E541" s="19" t="s">
        <v>92</v>
      </c>
      <c r="F541" s="19"/>
      <c r="G541" s="21">
        <v>4.96</v>
      </c>
      <c r="H541" s="22">
        <v>148.8</v>
      </c>
      <c r="I541">
        <f t="shared" si="3"/>
        <v>124.00000000000001</v>
      </c>
      <c r="J541">
        <f t="shared" si="1"/>
        <v>76.88000000000001</v>
      </c>
    </row>
    <row r="542" spans="1:10" ht="15.75">
      <c r="A542" s="32" t="s">
        <v>73</v>
      </c>
      <c r="B542" s="19" t="s">
        <v>473</v>
      </c>
      <c r="C542" s="20"/>
      <c r="D542" s="19">
        <v>1</v>
      </c>
      <c r="E542" s="19" t="s">
        <v>92</v>
      </c>
      <c r="F542" s="19"/>
      <c r="G542" s="39" t="s">
        <v>474</v>
      </c>
      <c r="H542" s="39" t="s">
        <v>474</v>
      </c>
      <c r="I542" t="e">
        <f t="shared" si="3"/>
        <v>#VALUE!</v>
      </c>
      <c r="J542" t="e">
        <f t="shared" si="1"/>
        <v>#VALUE!</v>
      </c>
    </row>
    <row r="543" spans="1:10" ht="15.75">
      <c r="A543" s="32" t="s">
        <v>73</v>
      </c>
      <c r="B543" s="19" t="s">
        <v>475</v>
      </c>
      <c r="C543" s="20"/>
      <c r="D543" s="19">
        <v>1</v>
      </c>
      <c r="E543" s="19" t="s">
        <v>92</v>
      </c>
      <c r="F543" s="19"/>
      <c r="G543" s="39" t="s">
        <v>474</v>
      </c>
      <c r="H543" s="39" t="s">
        <v>474</v>
      </c>
      <c r="I543" t="e">
        <f t="shared" si="3"/>
        <v>#VALUE!</v>
      </c>
      <c r="J543" t="e">
        <f t="shared" si="1"/>
        <v>#VALUE!</v>
      </c>
    </row>
    <row r="544" spans="1:10" ht="15.75">
      <c r="A544" s="32" t="s">
        <v>73</v>
      </c>
      <c r="B544" s="19" t="s">
        <v>476</v>
      </c>
      <c r="C544" s="20"/>
      <c r="D544" s="19">
        <v>1</v>
      </c>
      <c r="E544" s="19" t="s">
        <v>92</v>
      </c>
      <c r="F544" s="19"/>
      <c r="G544" s="39" t="s">
        <v>474</v>
      </c>
      <c r="H544" s="39" t="s">
        <v>474</v>
      </c>
      <c r="I544" t="e">
        <f t="shared" si="3"/>
        <v>#VALUE!</v>
      </c>
      <c r="J544" t="e">
        <f t="shared" si="1"/>
        <v>#VALUE!</v>
      </c>
    </row>
    <row r="545" spans="1:10" ht="15.75">
      <c r="A545" s="40" t="s">
        <v>477</v>
      </c>
      <c r="B545" s="19" t="s">
        <v>478</v>
      </c>
      <c r="C545" s="20" t="s">
        <v>479</v>
      </c>
      <c r="D545" s="19">
        <v>10</v>
      </c>
      <c r="E545" s="19" t="s">
        <v>16</v>
      </c>
      <c r="F545" s="19" t="s">
        <v>33</v>
      </c>
      <c r="G545" s="21">
        <v>13.9401276</v>
      </c>
      <c r="H545" s="22">
        <v>167.283504</v>
      </c>
      <c r="I545">
        <f t="shared" si="3"/>
        <v>139.40292</v>
      </c>
      <c r="J545">
        <f t="shared" si="1"/>
        <v>86.4298104</v>
      </c>
    </row>
    <row r="546" spans="1:10" ht="15.75">
      <c r="A546" s="40" t="s">
        <v>477</v>
      </c>
      <c r="B546" s="19" t="s">
        <v>480</v>
      </c>
      <c r="C546" s="20" t="s">
        <v>481</v>
      </c>
      <c r="D546" s="19">
        <v>9</v>
      </c>
      <c r="E546" s="19" t="s">
        <v>27</v>
      </c>
      <c r="F546" s="19" t="s">
        <v>33</v>
      </c>
      <c r="G546" s="21">
        <v>22.026</v>
      </c>
      <c r="H546" s="22">
        <v>237.88</v>
      </c>
      <c r="I546">
        <f t="shared" si="3"/>
        <v>198.23333333333335</v>
      </c>
      <c r="J546">
        <f t="shared" si="1"/>
        <v>122.90466666666667</v>
      </c>
    </row>
    <row r="547" spans="1:10" ht="15.75">
      <c r="A547" s="40" t="s">
        <v>477</v>
      </c>
      <c r="B547" s="19" t="s">
        <v>482</v>
      </c>
      <c r="C547" s="20" t="s">
        <v>483</v>
      </c>
      <c r="D547" s="19">
        <v>4.5</v>
      </c>
      <c r="E547" s="19" t="s">
        <v>27</v>
      </c>
      <c r="F547" s="19" t="s">
        <v>33</v>
      </c>
      <c r="G547" s="21">
        <v>24.8599146341463</v>
      </c>
      <c r="H547" s="22">
        <v>134.244374282927</v>
      </c>
      <c r="I547">
        <f t="shared" si="3"/>
        <v>111.87031190243917</v>
      </c>
      <c r="J547">
        <f t="shared" si="1"/>
        <v>69.35959337951229</v>
      </c>
    </row>
    <row r="548" spans="1:10" ht="15.75">
      <c r="A548" s="40" t="s">
        <v>477</v>
      </c>
      <c r="B548" s="19" t="s">
        <v>482</v>
      </c>
      <c r="C548" s="20" t="s">
        <v>484</v>
      </c>
      <c r="D548" s="19">
        <v>30</v>
      </c>
      <c r="E548" s="19" t="s">
        <v>27</v>
      </c>
      <c r="F548" s="19" t="s">
        <v>33</v>
      </c>
      <c r="G548" s="21">
        <v>23.4709247311828</v>
      </c>
      <c r="H548" s="22">
        <v>844.953290322581</v>
      </c>
      <c r="I548">
        <f t="shared" si="3"/>
        <v>704.1277419354842</v>
      </c>
      <c r="J548">
        <f t="shared" si="1"/>
        <v>436.5592000000002</v>
      </c>
    </row>
    <row r="549" spans="1:10" ht="15.75">
      <c r="A549" s="40" t="s">
        <v>477</v>
      </c>
      <c r="B549" s="19" t="s">
        <v>482</v>
      </c>
      <c r="C549" s="20" t="s">
        <v>485</v>
      </c>
      <c r="D549" s="19">
        <v>600</v>
      </c>
      <c r="E549" s="19" t="s">
        <v>27</v>
      </c>
      <c r="F549" s="19" t="s">
        <v>33</v>
      </c>
      <c r="G549" s="21">
        <v>17.444974525</v>
      </c>
      <c r="H549" s="22">
        <v>12560.3904716816</v>
      </c>
      <c r="I549">
        <f t="shared" si="3"/>
        <v>10466.992059734666</v>
      </c>
      <c r="J549">
        <f t="shared" si="1"/>
        <v>6489.5350770354935</v>
      </c>
    </row>
    <row r="550" spans="1:10" ht="15.75">
      <c r="A550" s="40" t="s">
        <v>477</v>
      </c>
      <c r="B550" s="19" t="s">
        <v>486</v>
      </c>
      <c r="C550" s="20" t="s">
        <v>487</v>
      </c>
      <c r="D550" s="19">
        <v>30</v>
      </c>
      <c r="E550" s="19" t="s">
        <v>27</v>
      </c>
      <c r="F550" s="19" t="s">
        <v>33</v>
      </c>
      <c r="G550" s="21">
        <v>12.558</v>
      </c>
      <c r="H550" s="22">
        <v>452.09</v>
      </c>
      <c r="I550">
        <f t="shared" si="3"/>
        <v>376.7416666666667</v>
      </c>
      <c r="J550">
        <f t="shared" si="1"/>
        <v>233.57983333333334</v>
      </c>
    </row>
    <row r="551" spans="1:10" ht="15.75">
      <c r="A551" s="40" t="s">
        <v>477</v>
      </c>
      <c r="B551" s="19" t="s">
        <v>488</v>
      </c>
      <c r="C551" s="20" t="s">
        <v>489</v>
      </c>
      <c r="D551" s="19">
        <v>4.5</v>
      </c>
      <c r="E551" s="19" t="s">
        <v>27</v>
      </c>
      <c r="F551" s="19" t="s">
        <v>33</v>
      </c>
      <c r="G551" s="21">
        <v>26.5</v>
      </c>
      <c r="H551" s="22">
        <v>143.0994528</v>
      </c>
      <c r="I551">
        <f t="shared" si="3"/>
        <v>119.249544</v>
      </c>
      <c r="J551">
        <f t="shared" si="1"/>
        <v>73.93471728</v>
      </c>
    </row>
    <row r="552" spans="1:10" ht="15.75">
      <c r="A552" s="40" t="s">
        <v>477</v>
      </c>
      <c r="B552" s="19" t="s">
        <v>488</v>
      </c>
      <c r="C552" s="20" t="s">
        <v>490</v>
      </c>
      <c r="D552" s="19">
        <v>12</v>
      </c>
      <c r="E552" s="19" t="s">
        <v>27</v>
      </c>
      <c r="F552" s="19" t="s">
        <v>33</v>
      </c>
      <c r="G552" s="21">
        <v>21.45</v>
      </c>
      <c r="H552" s="22">
        <v>308.88</v>
      </c>
      <c r="I552">
        <f t="shared" si="3"/>
        <v>257.40000000000003</v>
      </c>
      <c r="J552">
        <f t="shared" si="1"/>
        <v>159.58800000000002</v>
      </c>
    </row>
    <row r="553" spans="1:10" ht="15.75">
      <c r="A553" s="40" t="s">
        <v>477</v>
      </c>
      <c r="B553" s="41" t="s">
        <v>491</v>
      </c>
      <c r="C553" s="20" t="s">
        <v>492</v>
      </c>
      <c r="D553" s="19">
        <v>10</v>
      </c>
      <c r="E553" s="19" t="s">
        <v>27</v>
      </c>
      <c r="F553" s="19" t="s">
        <v>33</v>
      </c>
      <c r="G553" s="21">
        <v>45.300489745</v>
      </c>
      <c r="H553" s="22">
        <v>543.603526164</v>
      </c>
      <c r="I553">
        <f t="shared" si="3"/>
        <v>453.00293847</v>
      </c>
      <c r="J553">
        <f t="shared" si="1"/>
        <v>280.8618218514</v>
      </c>
    </row>
    <row r="554" spans="1:10" ht="15.75">
      <c r="A554" s="40" t="s">
        <v>477</v>
      </c>
      <c r="B554" s="19" t="s">
        <v>493</v>
      </c>
      <c r="C554" s="20" t="s">
        <v>494</v>
      </c>
      <c r="D554" s="19">
        <v>15</v>
      </c>
      <c r="E554" s="19" t="s">
        <v>27</v>
      </c>
      <c r="F554" s="19" t="s">
        <v>33</v>
      </c>
      <c r="G554" s="21">
        <v>18.7568333333333</v>
      </c>
      <c r="H554" s="22">
        <v>337.623</v>
      </c>
      <c r="I554">
        <f t="shared" si="3"/>
        <v>281.3525</v>
      </c>
      <c r="J554">
        <f t="shared" si="1"/>
        <v>174.43855000000002</v>
      </c>
    </row>
    <row r="555" spans="1:10" ht="15.75">
      <c r="A555" s="40" t="s">
        <v>477</v>
      </c>
      <c r="B555" s="41" t="s">
        <v>495</v>
      </c>
      <c r="C555" s="20" t="s">
        <v>496</v>
      </c>
      <c r="D555" s="19">
        <v>5</v>
      </c>
      <c r="E555" s="19" t="s">
        <v>27</v>
      </c>
      <c r="F555" s="19" t="s">
        <v>33</v>
      </c>
      <c r="G555" s="21">
        <v>29.1344020456334</v>
      </c>
      <c r="H555" s="22">
        <v>174.80542581904</v>
      </c>
      <c r="I555">
        <f t="shared" si="3"/>
        <v>145.67118818253334</v>
      </c>
      <c r="J555">
        <f t="shared" si="1"/>
        <v>90.31613667317067</v>
      </c>
    </row>
    <row r="556" spans="1:10" ht="15.75">
      <c r="A556" s="40" t="s">
        <v>477</v>
      </c>
      <c r="B556" s="41" t="s">
        <v>495</v>
      </c>
      <c r="C556" s="20" t="s">
        <v>497</v>
      </c>
      <c r="D556" s="19">
        <v>30</v>
      </c>
      <c r="E556" s="19" t="s">
        <v>27</v>
      </c>
      <c r="F556" s="19" t="s">
        <v>33</v>
      </c>
      <c r="G556" s="21">
        <v>23.5715103</v>
      </c>
      <c r="H556" s="22">
        <v>848.574426487495</v>
      </c>
      <c r="I556">
        <f t="shared" si="3"/>
        <v>707.1453554062458</v>
      </c>
      <c r="J556">
        <f t="shared" si="1"/>
        <v>438.4301203518724</v>
      </c>
    </row>
    <row r="557" spans="1:10" ht="15.75">
      <c r="A557" s="40" t="s">
        <v>477</v>
      </c>
      <c r="B557" s="19" t="s">
        <v>498</v>
      </c>
      <c r="C557" s="20" t="s">
        <v>499</v>
      </c>
      <c r="D557" s="19">
        <v>30</v>
      </c>
      <c r="E557" s="19" t="s">
        <v>27</v>
      </c>
      <c r="F557" s="19" t="s">
        <v>33</v>
      </c>
      <c r="G557" s="21">
        <v>14.23296</v>
      </c>
      <c r="H557" s="22">
        <v>512.38656</v>
      </c>
      <c r="I557">
        <f t="shared" si="3"/>
        <v>426.9888</v>
      </c>
      <c r="J557">
        <f t="shared" si="1"/>
        <v>264.73305600000003</v>
      </c>
    </row>
    <row r="558" spans="1:10" ht="15.75">
      <c r="A558" s="40" t="s">
        <v>477</v>
      </c>
      <c r="B558" s="19" t="s">
        <v>500</v>
      </c>
      <c r="C558" s="20" t="s">
        <v>501</v>
      </c>
      <c r="D558" s="19">
        <v>30</v>
      </c>
      <c r="E558" s="19" t="s">
        <v>27</v>
      </c>
      <c r="F558" s="19" t="s">
        <v>33</v>
      </c>
      <c r="G558" s="21">
        <v>16.2063</v>
      </c>
      <c r="H558" s="22">
        <v>583.4268</v>
      </c>
      <c r="I558">
        <f t="shared" si="3"/>
        <v>486.18899999999996</v>
      </c>
      <c r="J558">
        <f t="shared" si="1"/>
        <v>301.43717999999996</v>
      </c>
    </row>
    <row r="559" spans="1:10" ht="15.75">
      <c r="A559" s="40" t="s">
        <v>477</v>
      </c>
      <c r="B559" s="19" t="s">
        <v>502</v>
      </c>
      <c r="C559" s="20" t="s">
        <v>503</v>
      </c>
      <c r="D559" s="19">
        <v>30</v>
      </c>
      <c r="E559" s="19" t="s">
        <v>27</v>
      </c>
      <c r="F559" s="19" t="s">
        <v>33</v>
      </c>
      <c r="G559" s="21">
        <v>17.6355</v>
      </c>
      <c r="H559" s="22">
        <v>634.878</v>
      </c>
      <c r="I559">
        <f t="shared" si="3"/>
        <v>529.065</v>
      </c>
      <c r="J559">
        <f t="shared" si="1"/>
        <v>328.0203</v>
      </c>
    </row>
    <row r="560" spans="1:10" ht="15.75">
      <c r="A560" s="40" t="s">
        <v>477</v>
      </c>
      <c r="B560" s="19" t="s">
        <v>504</v>
      </c>
      <c r="C560" s="20" t="s">
        <v>505</v>
      </c>
      <c r="D560" s="19">
        <v>30</v>
      </c>
      <c r="E560" s="19" t="s">
        <v>27</v>
      </c>
      <c r="F560" s="19" t="s">
        <v>33</v>
      </c>
      <c r="G560" s="21">
        <v>17.8029</v>
      </c>
      <c r="H560" s="22">
        <v>640.9044</v>
      </c>
      <c r="I560">
        <f t="shared" si="3"/>
        <v>534.087</v>
      </c>
      <c r="J560">
        <f t="shared" si="1"/>
        <v>331.13394</v>
      </c>
    </row>
    <row r="561" spans="1:10" ht="15.75">
      <c r="A561" s="40" t="s">
        <v>477</v>
      </c>
      <c r="B561" s="19" t="s">
        <v>506</v>
      </c>
      <c r="C561" s="20" t="s">
        <v>507</v>
      </c>
      <c r="D561" s="19">
        <v>30</v>
      </c>
      <c r="E561" s="19" t="s">
        <v>27</v>
      </c>
      <c r="F561" s="19" t="s">
        <v>33</v>
      </c>
      <c r="G561" s="21">
        <v>14.832</v>
      </c>
      <c r="H561" s="22">
        <v>533.95</v>
      </c>
      <c r="I561">
        <f t="shared" si="3"/>
        <v>444.95833333333337</v>
      </c>
      <c r="J561">
        <f t="shared" si="1"/>
        <v>275.87416666666667</v>
      </c>
    </row>
    <row r="562" spans="1:10" ht="15.75">
      <c r="A562" s="40" t="s">
        <v>477</v>
      </c>
      <c r="B562" s="19" t="s">
        <v>508</v>
      </c>
      <c r="C562" s="20" t="s">
        <v>509</v>
      </c>
      <c r="D562" s="19">
        <v>30</v>
      </c>
      <c r="E562" s="19" t="s">
        <v>27</v>
      </c>
      <c r="F562" s="19" t="s">
        <v>33</v>
      </c>
      <c r="G562" s="21">
        <v>14.832</v>
      </c>
      <c r="H562" s="22">
        <v>533.95</v>
      </c>
      <c r="I562">
        <f t="shared" si="3"/>
        <v>444.95833333333337</v>
      </c>
      <c r="J562">
        <f t="shared" si="1"/>
        <v>275.87416666666667</v>
      </c>
    </row>
    <row r="563" spans="1:10" ht="15.75">
      <c r="A563" s="40" t="s">
        <v>477</v>
      </c>
      <c r="B563" s="19" t="s">
        <v>510</v>
      </c>
      <c r="C563" s="20" t="s">
        <v>511</v>
      </c>
      <c r="D563" s="19">
        <v>30</v>
      </c>
      <c r="E563" s="19" t="s">
        <v>27</v>
      </c>
      <c r="F563" s="19" t="s">
        <v>33</v>
      </c>
      <c r="G563" s="21">
        <v>14.832</v>
      </c>
      <c r="H563" s="22">
        <v>533.95</v>
      </c>
      <c r="I563">
        <f t="shared" si="3"/>
        <v>444.95833333333337</v>
      </c>
      <c r="J563">
        <f t="shared" si="1"/>
        <v>275.87416666666667</v>
      </c>
    </row>
    <row r="564" spans="1:10" ht="15.75">
      <c r="A564" s="40" t="s">
        <v>477</v>
      </c>
      <c r="B564" s="19" t="s">
        <v>512</v>
      </c>
      <c r="C564" s="20" t="s">
        <v>513</v>
      </c>
      <c r="D564" s="19">
        <v>30</v>
      </c>
      <c r="E564" s="19" t="s">
        <v>27</v>
      </c>
      <c r="F564" s="19" t="s">
        <v>33</v>
      </c>
      <c r="G564" s="21">
        <v>14.832</v>
      </c>
      <c r="H564" s="22">
        <v>533.95</v>
      </c>
      <c r="I564">
        <f t="shared" si="3"/>
        <v>444.95833333333337</v>
      </c>
      <c r="J564">
        <f t="shared" si="1"/>
        <v>275.87416666666667</v>
      </c>
    </row>
    <row r="565" spans="1:10" ht="15.75">
      <c r="A565" s="40" t="s">
        <v>477</v>
      </c>
      <c r="B565" s="19" t="s">
        <v>514</v>
      </c>
      <c r="C565" s="20" t="s">
        <v>515</v>
      </c>
      <c r="D565" s="19">
        <v>30</v>
      </c>
      <c r="E565" s="19" t="s">
        <v>27</v>
      </c>
      <c r="F565" s="19" t="s">
        <v>33</v>
      </c>
      <c r="G565" s="21">
        <v>14.832</v>
      </c>
      <c r="H565" s="22">
        <v>533.95</v>
      </c>
      <c r="I565">
        <f t="shared" si="3"/>
        <v>444.95833333333337</v>
      </c>
      <c r="J565">
        <f t="shared" si="1"/>
        <v>275.87416666666667</v>
      </c>
    </row>
    <row r="566" spans="1:10" ht="15.75">
      <c r="A566" s="40" t="s">
        <v>477</v>
      </c>
      <c r="B566" s="19" t="s">
        <v>516</v>
      </c>
      <c r="C566" s="20" t="s">
        <v>517</v>
      </c>
      <c r="D566" s="19">
        <v>30</v>
      </c>
      <c r="E566" s="19" t="s">
        <v>27</v>
      </c>
      <c r="F566" s="19" t="s">
        <v>33</v>
      </c>
      <c r="G566" s="21">
        <v>16.192</v>
      </c>
      <c r="H566" s="22">
        <v>582.918</v>
      </c>
      <c r="I566">
        <f t="shared" si="3"/>
        <v>485.76500000000004</v>
      </c>
      <c r="J566">
        <f t="shared" si="1"/>
        <v>301.1743</v>
      </c>
    </row>
    <row r="567" spans="1:10" ht="15.75">
      <c r="A567" s="40" t="s">
        <v>477</v>
      </c>
      <c r="B567" s="19" t="s">
        <v>518</v>
      </c>
      <c r="C567" s="20" t="s">
        <v>519</v>
      </c>
      <c r="D567" s="19">
        <v>30</v>
      </c>
      <c r="E567" s="19" t="s">
        <v>27</v>
      </c>
      <c r="F567" s="19" t="s">
        <v>33</v>
      </c>
      <c r="G567" s="21">
        <v>16.876</v>
      </c>
      <c r="H567" s="22">
        <v>607.53</v>
      </c>
      <c r="I567">
        <f t="shared" si="3"/>
        <v>506.275</v>
      </c>
      <c r="J567">
        <f t="shared" si="1"/>
        <v>313.8905</v>
      </c>
    </row>
    <row r="568" spans="1:10" ht="15.75">
      <c r="A568" s="40" t="s">
        <v>477</v>
      </c>
      <c r="B568" s="19" t="s">
        <v>520</v>
      </c>
      <c r="C568" s="20" t="s">
        <v>521</v>
      </c>
      <c r="D568" s="19">
        <v>30</v>
      </c>
      <c r="E568" s="19" t="s">
        <v>27</v>
      </c>
      <c r="F568" s="19" t="s">
        <v>33</v>
      </c>
      <c r="G568" s="21">
        <v>17.591</v>
      </c>
      <c r="H568" s="22">
        <v>633.28</v>
      </c>
      <c r="I568">
        <f t="shared" si="3"/>
        <v>527.7333333333333</v>
      </c>
      <c r="J568">
        <f t="shared" si="1"/>
        <v>327.19466666666665</v>
      </c>
    </row>
    <row r="569" spans="1:10" ht="15.75">
      <c r="A569" s="40" t="s">
        <v>477</v>
      </c>
      <c r="B569" s="19" t="s">
        <v>522</v>
      </c>
      <c r="C569" s="20" t="s">
        <v>523</v>
      </c>
      <c r="D569" s="42">
        <v>15</v>
      </c>
      <c r="E569" s="19" t="s">
        <v>27</v>
      </c>
      <c r="F569" s="19" t="s">
        <v>33</v>
      </c>
      <c r="G569" s="21">
        <v>11.3652</v>
      </c>
      <c r="H569" s="22">
        <v>204.5736</v>
      </c>
      <c r="I569">
        <f t="shared" si="3"/>
        <v>170.478</v>
      </c>
      <c r="J569">
        <f t="shared" si="1"/>
        <v>105.69636</v>
      </c>
    </row>
    <row r="570" spans="1:10" ht="15.75">
      <c r="A570" s="40" t="s">
        <v>477</v>
      </c>
      <c r="B570" s="19" t="s">
        <v>524</v>
      </c>
      <c r="C570" s="20" t="s">
        <v>525</v>
      </c>
      <c r="D570" s="19">
        <v>25</v>
      </c>
      <c r="E570" s="19" t="s">
        <v>27</v>
      </c>
      <c r="F570" s="19" t="s">
        <v>33</v>
      </c>
      <c r="G570" s="21">
        <v>10.2175609756098</v>
      </c>
      <c r="H570" s="22">
        <v>306.526829268293</v>
      </c>
      <c r="I570">
        <f t="shared" si="3"/>
        <v>255.43902439024419</v>
      </c>
      <c r="J570">
        <f t="shared" si="1"/>
        <v>158.3721951219514</v>
      </c>
    </row>
    <row r="571" spans="1:10" ht="15.75">
      <c r="A571" s="40" t="s">
        <v>477</v>
      </c>
      <c r="B571" s="19" t="s">
        <v>526</v>
      </c>
      <c r="C571" s="20" t="s">
        <v>527</v>
      </c>
      <c r="D571" s="19">
        <v>25</v>
      </c>
      <c r="E571" s="19" t="s">
        <v>27</v>
      </c>
      <c r="F571" s="19" t="s">
        <v>33</v>
      </c>
      <c r="G571" s="21">
        <v>22.38704</v>
      </c>
      <c r="H571" s="22">
        <v>671.6112</v>
      </c>
      <c r="I571">
        <f t="shared" si="3"/>
        <v>559.676</v>
      </c>
      <c r="J571">
        <f t="shared" si="1"/>
        <v>346.99912</v>
      </c>
    </row>
    <row r="572" spans="1:10" ht="15.75">
      <c r="A572" s="40" t="s">
        <v>477</v>
      </c>
      <c r="B572" s="19" t="s">
        <v>528</v>
      </c>
      <c r="C572" s="20" t="s">
        <v>529</v>
      </c>
      <c r="D572" s="19">
        <v>25</v>
      </c>
      <c r="E572" s="19" t="s">
        <v>27</v>
      </c>
      <c r="F572" s="19" t="s">
        <v>33</v>
      </c>
      <c r="G572" s="21">
        <v>22.20816</v>
      </c>
      <c r="H572" s="22">
        <v>666.2448</v>
      </c>
      <c r="I572">
        <f t="shared" si="3"/>
        <v>555.2040000000001</v>
      </c>
      <c r="J572">
        <f t="shared" si="1"/>
        <v>344.22648000000004</v>
      </c>
    </row>
    <row r="573" spans="1:10" ht="15.75">
      <c r="A573" s="40" t="s">
        <v>477</v>
      </c>
      <c r="B573" s="19" t="s">
        <v>530</v>
      </c>
      <c r="C573" s="20" t="s">
        <v>531</v>
      </c>
      <c r="D573" s="19">
        <v>25</v>
      </c>
      <c r="E573" s="19" t="s">
        <v>27</v>
      </c>
      <c r="F573" s="19" t="s">
        <v>33</v>
      </c>
      <c r="G573" s="43" t="s">
        <v>474</v>
      </c>
      <c r="H573" s="43" t="s">
        <v>474</v>
      </c>
      <c r="I573" t="e">
        <f t="shared" si="3"/>
        <v>#VALUE!</v>
      </c>
      <c r="J573" t="e">
        <f t="shared" si="1"/>
        <v>#VALUE!</v>
      </c>
    </row>
    <row r="574" spans="1:10" ht="15.75">
      <c r="A574" s="40" t="s">
        <v>477</v>
      </c>
      <c r="B574" s="19" t="s">
        <v>532</v>
      </c>
      <c r="C574" s="20" t="s">
        <v>533</v>
      </c>
      <c r="D574" s="19">
        <v>30</v>
      </c>
      <c r="E574" s="19" t="s">
        <v>27</v>
      </c>
      <c r="F574" s="19" t="s">
        <v>33</v>
      </c>
      <c r="G574" s="21">
        <v>24.5255111111111</v>
      </c>
      <c r="H574" s="22">
        <v>882.94</v>
      </c>
      <c r="I574">
        <f t="shared" si="3"/>
        <v>735.7833333333334</v>
      </c>
      <c r="J574">
        <f t="shared" si="1"/>
        <v>456.1856666666667</v>
      </c>
    </row>
    <row r="575" spans="1:10" ht="15.75">
      <c r="A575" s="40" t="s">
        <v>477</v>
      </c>
      <c r="B575" s="19" t="s">
        <v>534</v>
      </c>
      <c r="C575" s="20" t="s">
        <v>535</v>
      </c>
      <c r="D575" s="19">
        <v>30</v>
      </c>
      <c r="E575" s="19" t="s">
        <v>27</v>
      </c>
      <c r="F575" s="19" t="s">
        <v>33</v>
      </c>
      <c r="G575" s="21">
        <v>24.5255111111111</v>
      </c>
      <c r="H575" s="22">
        <v>882.94</v>
      </c>
      <c r="I575">
        <f t="shared" si="3"/>
        <v>735.7833333333334</v>
      </c>
      <c r="J575">
        <f t="shared" si="1"/>
        <v>456.1856666666667</v>
      </c>
    </row>
    <row r="576" spans="1:10" ht="15.75">
      <c r="A576" s="40" t="s">
        <v>477</v>
      </c>
      <c r="B576" s="19" t="s">
        <v>536</v>
      </c>
      <c r="C576" s="20" t="s">
        <v>537</v>
      </c>
      <c r="D576" s="19">
        <v>30</v>
      </c>
      <c r="E576" s="19" t="s">
        <v>27</v>
      </c>
      <c r="F576" s="19" t="s">
        <v>33</v>
      </c>
      <c r="G576" s="21">
        <v>24.5255111111111</v>
      </c>
      <c r="H576" s="22">
        <v>882.94</v>
      </c>
      <c r="I576">
        <f t="shared" si="3"/>
        <v>735.7833333333334</v>
      </c>
      <c r="J576">
        <f t="shared" si="1"/>
        <v>456.1856666666667</v>
      </c>
    </row>
    <row r="577" spans="1:10" ht="15.75">
      <c r="A577" s="40" t="s">
        <v>477</v>
      </c>
      <c r="B577" s="19" t="s">
        <v>538</v>
      </c>
      <c r="C577" s="20" t="s">
        <v>539</v>
      </c>
      <c r="D577" s="19">
        <v>30</v>
      </c>
      <c r="E577" s="19" t="s">
        <v>27</v>
      </c>
      <c r="F577" s="19" t="s">
        <v>33</v>
      </c>
      <c r="G577" s="21">
        <v>24.5255111111111</v>
      </c>
      <c r="H577" s="22">
        <v>882.94</v>
      </c>
      <c r="I577">
        <f t="shared" si="3"/>
        <v>735.7833333333334</v>
      </c>
      <c r="J577">
        <f t="shared" si="1"/>
        <v>456.1856666666667</v>
      </c>
    </row>
    <row r="578" spans="1:10" ht="15.75">
      <c r="A578" s="40" t="s">
        <v>477</v>
      </c>
      <c r="B578" s="19" t="s">
        <v>540</v>
      </c>
      <c r="C578" s="20" t="s">
        <v>541</v>
      </c>
      <c r="D578" s="19">
        <v>30</v>
      </c>
      <c r="E578" s="19" t="s">
        <v>27</v>
      </c>
      <c r="F578" s="19" t="s">
        <v>33</v>
      </c>
      <c r="G578" s="21">
        <v>21.97</v>
      </c>
      <c r="H578" s="22">
        <v>790.9106376</v>
      </c>
      <c r="I578">
        <f t="shared" si="3"/>
        <v>659.092198</v>
      </c>
      <c r="J578">
        <f t="shared" si="1"/>
        <v>408.63716276</v>
      </c>
    </row>
    <row r="579" spans="1:10" ht="15.75">
      <c r="A579" s="40" t="s">
        <v>477</v>
      </c>
      <c r="B579" s="41" t="s">
        <v>542</v>
      </c>
      <c r="C579" s="20" t="s">
        <v>543</v>
      </c>
      <c r="D579" s="19">
        <v>10</v>
      </c>
      <c r="E579" s="19" t="s">
        <v>27</v>
      </c>
      <c r="F579" s="19" t="s">
        <v>33</v>
      </c>
      <c r="G579" s="21">
        <v>22.92</v>
      </c>
      <c r="H579" s="22">
        <v>275.0400516</v>
      </c>
      <c r="I579">
        <f t="shared" si="3"/>
        <v>229.20004300000002</v>
      </c>
      <c r="J579">
        <f t="shared" si="1"/>
        <v>142.10402666000002</v>
      </c>
    </row>
    <row r="580" spans="1:10" ht="15.75">
      <c r="A580" s="40" t="s">
        <v>477</v>
      </c>
      <c r="B580" s="19" t="s">
        <v>544</v>
      </c>
      <c r="C580" s="20">
        <v>16309</v>
      </c>
      <c r="D580" s="19">
        <v>17</v>
      </c>
      <c r="E580" s="19" t="s">
        <v>27</v>
      </c>
      <c r="F580" s="19"/>
      <c r="G580" s="21">
        <v>13.4188962352941</v>
      </c>
      <c r="H580" s="22">
        <v>273.7454832</v>
      </c>
      <c r="I580">
        <f t="shared" si="3"/>
        <v>228.12123600000004</v>
      </c>
      <c r="J580">
        <f t="shared" si="1"/>
        <v>141.43516632000004</v>
      </c>
    </row>
    <row r="581" spans="1:10" ht="15.75">
      <c r="A581" s="40" t="s">
        <v>477</v>
      </c>
      <c r="B581" s="19" t="s">
        <v>545</v>
      </c>
      <c r="C581" s="20">
        <v>16303</v>
      </c>
      <c r="D581" s="19">
        <v>17</v>
      </c>
      <c r="E581" s="19" t="s">
        <v>27</v>
      </c>
      <c r="F581" s="19"/>
      <c r="G581" s="21">
        <v>13.4194948657767</v>
      </c>
      <c r="H581" s="22">
        <v>273.757695261845</v>
      </c>
      <c r="I581">
        <f t="shared" si="3"/>
        <v>228.1314127182042</v>
      </c>
      <c r="J581">
        <f t="shared" si="1"/>
        <v>141.4414758852866</v>
      </c>
    </row>
    <row r="582" spans="1:10" ht="15.75">
      <c r="A582" s="40" t="s">
        <v>477</v>
      </c>
      <c r="B582" s="19" t="s">
        <v>546</v>
      </c>
      <c r="C582" s="20">
        <v>30421</v>
      </c>
      <c r="D582" s="19">
        <v>1</v>
      </c>
      <c r="E582" s="19" t="s">
        <v>92</v>
      </c>
      <c r="F582" s="19" t="s">
        <v>547</v>
      </c>
      <c r="G582" s="21">
        <v>29.4415</v>
      </c>
      <c r="H582" s="22">
        <v>35.3298</v>
      </c>
      <c r="I582">
        <f t="shared" si="3"/>
        <v>29.4415</v>
      </c>
      <c r="J582">
        <f t="shared" si="1"/>
        <v>18.25373</v>
      </c>
    </row>
    <row r="583" spans="1:10" ht="15.75">
      <c r="A583" s="40" t="s">
        <v>477</v>
      </c>
      <c r="B583" s="19" t="s">
        <v>548</v>
      </c>
      <c r="C583" s="20">
        <v>30422</v>
      </c>
      <c r="D583" s="19">
        <v>1</v>
      </c>
      <c r="E583" s="19" t="s">
        <v>92</v>
      </c>
      <c r="F583" s="19" t="s">
        <v>547</v>
      </c>
      <c r="G583" s="21">
        <v>53.0265</v>
      </c>
      <c r="H583" s="22">
        <v>63.6318</v>
      </c>
      <c r="I583">
        <f t="shared" si="3"/>
        <v>53.0265</v>
      </c>
      <c r="J583">
        <f t="shared" si="1"/>
        <v>32.87643</v>
      </c>
    </row>
    <row r="584" spans="1:10" ht="15.75">
      <c r="A584" s="40" t="s">
        <v>477</v>
      </c>
      <c r="B584" s="19" t="s">
        <v>549</v>
      </c>
      <c r="C584" s="20" t="s">
        <v>550</v>
      </c>
      <c r="D584" s="19">
        <v>8</v>
      </c>
      <c r="E584" s="19" t="s">
        <v>27</v>
      </c>
      <c r="F584" s="19" t="s">
        <v>33</v>
      </c>
      <c r="G584" s="21">
        <v>22.0310496</v>
      </c>
      <c r="H584" s="22">
        <v>211.4966976</v>
      </c>
      <c r="I584">
        <f t="shared" si="3"/>
        <v>176.247248</v>
      </c>
      <c r="J584">
        <f t="shared" si="1"/>
        <v>109.27329376</v>
      </c>
    </row>
    <row r="585" spans="1:10" ht="15.75">
      <c r="A585" s="40" t="s">
        <v>477</v>
      </c>
      <c r="B585" s="24" t="s">
        <v>551</v>
      </c>
      <c r="C585" s="25" t="s">
        <v>552</v>
      </c>
      <c r="D585" s="24">
        <v>1.05</v>
      </c>
      <c r="E585" s="24" t="s">
        <v>27</v>
      </c>
      <c r="F585" s="24" t="s">
        <v>33</v>
      </c>
      <c r="G585" s="21">
        <v>40.4361904761905</v>
      </c>
      <c r="H585" s="22">
        <v>50.9496</v>
      </c>
      <c r="I585">
        <f t="shared" si="3"/>
        <v>42.458</v>
      </c>
      <c r="J585">
        <f t="shared" si="1"/>
        <v>26.32396</v>
      </c>
    </row>
    <row r="586" spans="1:10" ht="15.75">
      <c r="A586" s="40" t="s">
        <v>477</v>
      </c>
      <c r="B586" s="19" t="s">
        <v>551</v>
      </c>
      <c r="C586" s="20" t="s">
        <v>553</v>
      </c>
      <c r="D586" s="19">
        <v>10.5</v>
      </c>
      <c r="E586" s="19" t="s">
        <v>27</v>
      </c>
      <c r="F586" s="19" t="s">
        <v>33</v>
      </c>
      <c r="G586" s="21">
        <v>24.1633336</v>
      </c>
      <c r="H586" s="22">
        <v>304.4556024</v>
      </c>
      <c r="I586">
        <f t="shared" si="3"/>
        <v>253.713002</v>
      </c>
      <c r="J586">
        <f t="shared" si="1"/>
        <v>157.30206124</v>
      </c>
    </row>
    <row r="587" spans="1:10" ht="15.75">
      <c r="A587" s="40" t="s">
        <v>477</v>
      </c>
      <c r="B587" s="19" t="s">
        <v>554</v>
      </c>
      <c r="C587" s="20" t="s">
        <v>555</v>
      </c>
      <c r="D587" s="19">
        <v>6</v>
      </c>
      <c r="E587" s="19" t="s">
        <v>27</v>
      </c>
      <c r="F587" s="19" t="s">
        <v>33</v>
      </c>
      <c r="G587" s="21">
        <v>28.0138716</v>
      </c>
      <c r="H587" s="22">
        <v>201.7000296</v>
      </c>
      <c r="I587">
        <f t="shared" si="3"/>
        <v>168.083358</v>
      </c>
      <c r="J587">
        <f t="shared" si="1"/>
        <v>104.21168196</v>
      </c>
    </row>
    <row r="588" spans="1:10" ht="15.75">
      <c r="A588" s="40" t="s">
        <v>477</v>
      </c>
      <c r="B588" s="19" t="s">
        <v>556</v>
      </c>
      <c r="C588" s="20" t="s">
        <v>557</v>
      </c>
      <c r="D588" s="19">
        <v>30</v>
      </c>
      <c r="E588" s="19" t="s">
        <v>27</v>
      </c>
      <c r="F588" s="19" t="s">
        <v>33</v>
      </c>
      <c r="G588" s="21">
        <v>17.89776</v>
      </c>
      <c r="H588" s="22">
        <v>644.31936</v>
      </c>
      <c r="I588">
        <f t="shared" si="3"/>
        <v>536.9328</v>
      </c>
      <c r="J588">
        <f t="shared" si="1"/>
        <v>332.89833600000003</v>
      </c>
    </row>
    <row r="589" spans="1:10" ht="15.75">
      <c r="A589" s="40" t="s">
        <v>477</v>
      </c>
      <c r="B589" s="19" t="s">
        <v>558</v>
      </c>
      <c r="C589" s="20" t="s">
        <v>559</v>
      </c>
      <c r="D589" s="19">
        <v>25</v>
      </c>
      <c r="E589" s="19" t="s">
        <v>27</v>
      </c>
      <c r="F589" s="19" t="s">
        <v>33</v>
      </c>
      <c r="G589" s="21">
        <v>19.33632</v>
      </c>
      <c r="H589" s="22">
        <v>696.10752</v>
      </c>
      <c r="I589">
        <f t="shared" si="3"/>
        <v>580.0896</v>
      </c>
      <c r="J589">
        <f t="shared" si="1"/>
        <v>359.655552</v>
      </c>
    </row>
    <row r="590" spans="1:10" ht="15.75">
      <c r="A590" s="40" t="s">
        <v>477</v>
      </c>
      <c r="B590" s="19" t="s">
        <v>560</v>
      </c>
      <c r="C590" s="20" t="s">
        <v>561</v>
      </c>
      <c r="D590" s="19">
        <v>9</v>
      </c>
      <c r="E590" s="19" t="s">
        <v>27</v>
      </c>
      <c r="F590" s="19" t="s">
        <v>33</v>
      </c>
      <c r="G590" s="21">
        <v>53.4178666666667</v>
      </c>
      <c r="H590" s="22">
        <v>576.91296</v>
      </c>
      <c r="I590">
        <f t="shared" si="3"/>
        <v>480.7608</v>
      </c>
      <c r="J590">
        <f t="shared" si="1"/>
        <v>298.07169600000003</v>
      </c>
    </row>
    <row r="591" spans="1:10" ht="15.75">
      <c r="A591" s="40" t="s">
        <v>477</v>
      </c>
      <c r="B591" s="19" t="s">
        <v>562</v>
      </c>
      <c r="C591" s="20">
        <v>5895</v>
      </c>
      <c r="D591" s="19">
        <v>1</v>
      </c>
      <c r="E591" s="19" t="s">
        <v>563</v>
      </c>
      <c r="F591" s="19" t="s">
        <v>564</v>
      </c>
      <c r="G591" s="21">
        <v>50.158</v>
      </c>
      <c r="H591" s="22">
        <v>60.1896</v>
      </c>
      <c r="I591">
        <f t="shared" si="3"/>
        <v>50.158</v>
      </c>
      <c r="J591">
        <f t="shared" si="1"/>
        <v>31.09796</v>
      </c>
    </row>
    <row r="592" spans="1:10" ht="15.75">
      <c r="A592" s="40" t="s">
        <v>477</v>
      </c>
      <c r="B592" s="19" t="s">
        <v>565</v>
      </c>
      <c r="C592" s="20" t="s">
        <v>566</v>
      </c>
      <c r="D592" s="19">
        <v>9</v>
      </c>
      <c r="E592" s="19" t="s">
        <v>27</v>
      </c>
      <c r="F592" s="19" t="s">
        <v>33</v>
      </c>
      <c r="G592" s="21">
        <v>25.2766</v>
      </c>
      <c r="H592" s="22">
        <v>272.98728</v>
      </c>
      <c r="I592">
        <f t="shared" si="3"/>
        <v>227.48940000000002</v>
      </c>
      <c r="J592">
        <f t="shared" si="1"/>
        <v>141.043428</v>
      </c>
    </row>
    <row r="593" spans="1:10" ht="15.75">
      <c r="A593" s="40" t="s">
        <v>477</v>
      </c>
      <c r="B593" s="19" t="s">
        <v>567</v>
      </c>
      <c r="C593" s="20" t="s">
        <v>568</v>
      </c>
      <c r="D593" s="19">
        <v>9</v>
      </c>
      <c r="E593" s="19" t="s">
        <v>27</v>
      </c>
      <c r="F593" s="19" t="s">
        <v>33</v>
      </c>
      <c r="G593" s="21">
        <v>27.3664</v>
      </c>
      <c r="H593" s="22">
        <v>295.55712</v>
      </c>
      <c r="I593">
        <f t="shared" si="3"/>
        <v>246.29760000000002</v>
      </c>
      <c r="J593">
        <f t="shared" si="1"/>
        <v>152.70451200000002</v>
      </c>
    </row>
    <row r="594" spans="1:10" ht="15.75">
      <c r="A594" s="40" t="s">
        <v>477</v>
      </c>
      <c r="B594" s="19" t="s">
        <v>569</v>
      </c>
      <c r="C594" s="20" t="s">
        <v>570</v>
      </c>
      <c r="D594" s="19">
        <v>9</v>
      </c>
      <c r="E594" s="19" t="s">
        <v>27</v>
      </c>
      <c r="F594" s="19" t="s">
        <v>33</v>
      </c>
      <c r="G594" s="21">
        <v>33.6338</v>
      </c>
      <c r="H594" s="22">
        <v>363.24504</v>
      </c>
      <c r="I594">
        <f t="shared" si="3"/>
        <v>302.7042</v>
      </c>
      <c r="J594">
        <f t="shared" si="1"/>
        <v>187.676604</v>
      </c>
    </row>
    <row r="595" spans="1:10" ht="15.75">
      <c r="A595" s="40" t="s">
        <v>477</v>
      </c>
      <c r="B595" s="19" t="s">
        <v>571</v>
      </c>
      <c r="C595" s="20" t="s">
        <v>572</v>
      </c>
      <c r="D595" s="19">
        <v>9</v>
      </c>
      <c r="E595" s="19" t="s">
        <v>27</v>
      </c>
      <c r="F595" s="19" t="s">
        <v>33</v>
      </c>
      <c r="G595" s="21">
        <v>36.8662</v>
      </c>
      <c r="H595" s="22">
        <v>398.15496</v>
      </c>
      <c r="I595">
        <f t="shared" si="3"/>
        <v>331.79580000000004</v>
      </c>
      <c r="J595">
        <f t="shared" si="1"/>
        <v>205.71339600000002</v>
      </c>
    </row>
    <row r="596" spans="1:10" ht="15.75">
      <c r="A596" s="40" t="s">
        <v>477</v>
      </c>
      <c r="B596" s="19" t="s">
        <v>573</v>
      </c>
      <c r="C596" s="20" t="s">
        <v>574</v>
      </c>
      <c r="D596" s="19">
        <v>9</v>
      </c>
      <c r="E596" s="19" t="s">
        <v>27</v>
      </c>
      <c r="F596" s="19" t="s">
        <v>33</v>
      </c>
      <c r="G596" s="21">
        <v>14.2692</v>
      </c>
      <c r="H596" s="22">
        <v>154.10736</v>
      </c>
      <c r="I596">
        <f t="shared" si="3"/>
        <v>128.4228</v>
      </c>
      <c r="J596">
        <f t="shared" si="1"/>
        <v>79.622136</v>
      </c>
    </row>
    <row r="597" spans="1:10" ht="15.75">
      <c r="A597" s="40" t="s">
        <v>477</v>
      </c>
      <c r="B597" s="19" t="s">
        <v>575</v>
      </c>
      <c r="C597" s="20" t="s">
        <v>576</v>
      </c>
      <c r="D597" s="19">
        <v>9</v>
      </c>
      <c r="E597" s="19" t="s">
        <v>27</v>
      </c>
      <c r="F597" s="19" t="s">
        <v>33</v>
      </c>
      <c r="G597" s="21">
        <v>20.4418666666667</v>
      </c>
      <c r="H597" s="22">
        <v>220.77216</v>
      </c>
      <c r="I597">
        <f t="shared" si="3"/>
        <v>183.97680000000003</v>
      </c>
      <c r="J597">
        <f t="shared" si="1"/>
        <v>114.06561600000002</v>
      </c>
    </row>
    <row r="598" spans="1:10" ht="15.75">
      <c r="A598" s="40" t="s">
        <v>477</v>
      </c>
      <c r="B598" s="19" t="s">
        <v>577</v>
      </c>
      <c r="C598" s="20" t="s">
        <v>578</v>
      </c>
      <c r="D598" s="19">
        <v>9</v>
      </c>
      <c r="E598" s="19" t="s">
        <v>27</v>
      </c>
      <c r="F598" s="19" t="s">
        <v>33</v>
      </c>
      <c r="G598" s="21">
        <v>21.6732666666667</v>
      </c>
      <c r="H598" s="22">
        <v>234.07128</v>
      </c>
      <c r="I598">
        <f t="shared" si="3"/>
        <v>195.0594</v>
      </c>
      <c r="J598">
        <f t="shared" si="1"/>
        <v>120.936828</v>
      </c>
    </row>
    <row r="599" spans="1:10" ht="15.75">
      <c r="A599" s="40" t="s">
        <v>477</v>
      </c>
      <c r="B599" s="19" t="s">
        <v>579</v>
      </c>
      <c r="C599" s="20" t="s">
        <v>580</v>
      </c>
      <c r="D599" s="19">
        <v>9</v>
      </c>
      <c r="E599" s="19" t="s">
        <v>27</v>
      </c>
      <c r="F599" s="19" t="s">
        <v>33</v>
      </c>
      <c r="G599" s="21">
        <v>24.4243333333333</v>
      </c>
      <c r="H599" s="22">
        <v>263.7828</v>
      </c>
      <c r="I599">
        <f t="shared" si="3"/>
        <v>219.81900000000002</v>
      </c>
      <c r="J599">
        <f t="shared" si="1"/>
        <v>136.28778</v>
      </c>
    </row>
    <row r="600" spans="1:10" ht="15.75">
      <c r="A600" s="40" t="s">
        <v>477</v>
      </c>
      <c r="B600" s="19" t="s">
        <v>581</v>
      </c>
      <c r="C600" s="20" t="s">
        <v>582</v>
      </c>
      <c r="D600" s="23">
        <v>6</v>
      </c>
      <c r="E600" s="19" t="s">
        <v>27</v>
      </c>
      <c r="F600" s="19" t="s">
        <v>33</v>
      </c>
      <c r="G600" s="21">
        <v>34.713</v>
      </c>
      <c r="H600" s="22">
        <v>249.9336</v>
      </c>
      <c r="I600">
        <f t="shared" si="3"/>
        <v>208.27800000000002</v>
      </c>
      <c r="J600">
        <f t="shared" si="1"/>
        <v>129.13236</v>
      </c>
    </row>
    <row r="601" spans="1:10" ht="15.75">
      <c r="A601" s="40" t="s">
        <v>477</v>
      </c>
      <c r="B601" s="19" t="s">
        <v>583</v>
      </c>
      <c r="C601" s="20" t="s">
        <v>584</v>
      </c>
      <c r="D601" s="23">
        <v>5</v>
      </c>
      <c r="E601" s="19" t="s">
        <v>27</v>
      </c>
      <c r="F601" s="19" t="s">
        <v>33</v>
      </c>
      <c r="G601" s="21">
        <v>30.0208</v>
      </c>
      <c r="H601" s="22">
        <v>216.14976</v>
      </c>
      <c r="I601">
        <f t="shared" si="3"/>
        <v>180.1248</v>
      </c>
      <c r="J601">
        <f t="shared" si="1"/>
        <v>111.677376</v>
      </c>
    </row>
    <row r="602" spans="1:10" ht="15.75">
      <c r="A602" s="40" t="s">
        <v>477</v>
      </c>
      <c r="B602" s="19" t="s">
        <v>585</v>
      </c>
      <c r="C602" s="20" t="s">
        <v>586</v>
      </c>
      <c r="D602" s="23">
        <v>5</v>
      </c>
      <c r="E602" s="19" t="s">
        <v>27</v>
      </c>
      <c r="F602" s="19" t="s">
        <v>33</v>
      </c>
      <c r="G602" s="21">
        <v>37.4544</v>
      </c>
      <c r="H602" s="22">
        <v>269.67168</v>
      </c>
      <c r="I602">
        <f t="shared" si="3"/>
        <v>224.72639999999998</v>
      </c>
      <c r="J602">
        <f t="shared" si="1"/>
        <v>139.330368</v>
      </c>
    </row>
    <row r="603" spans="1:10" ht="15.75">
      <c r="A603" s="40" t="s">
        <v>477</v>
      </c>
      <c r="B603" s="19" t="s">
        <v>587</v>
      </c>
      <c r="C603" s="20" t="s">
        <v>588</v>
      </c>
      <c r="D603" s="23">
        <v>5</v>
      </c>
      <c r="E603" s="19" t="s">
        <v>27</v>
      </c>
      <c r="F603" s="19" t="s">
        <v>33</v>
      </c>
      <c r="G603" s="21">
        <v>39.0864</v>
      </c>
      <c r="H603" s="22">
        <v>281.42208</v>
      </c>
      <c r="I603">
        <f t="shared" si="3"/>
        <v>234.5184</v>
      </c>
      <c r="J603">
        <f t="shared" si="1"/>
        <v>145.401408</v>
      </c>
    </row>
    <row r="604" spans="1:10" ht="15.75">
      <c r="A604" s="40" t="s">
        <v>477</v>
      </c>
      <c r="B604" s="19" t="s">
        <v>589</v>
      </c>
      <c r="C604" s="20" t="s">
        <v>590</v>
      </c>
      <c r="D604" s="23">
        <v>5</v>
      </c>
      <c r="E604" s="19" t="s">
        <v>27</v>
      </c>
      <c r="F604" s="19" t="s">
        <v>33</v>
      </c>
      <c r="G604" s="21">
        <v>41.2888</v>
      </c>
      <c r="H604" s="22">
        <v>297.27936</v>
      </c>
      <c r="I604">
        <f t="shared" si="3"/>
        <v>247.7328</v>
      </c>
      <c r="J604">
        <f t="shared" si="1"/>
        <v>153.594336</v>
      </c>
    </row>
    <row r="605" spans="1:10" ht="15.75">
      <c r="A605" s="40" t="s">
        <v>477</v>
      </c>
      <c r="B605" s="19" t="s">
        <v>591</v>
      </c>
      <c r="C605" s="20" t="s">
        <v>592</v>
      </c>
      <c r="D605" s="19">
        <v>8</v>
      </c>
      <c r="E605" s="19" t="s">
        <v>27</v>
      </c>
      <c r="F605" s="19" t="s">
        <v>33</v>
      </c>
      <c r="G605" s="21">
        <v>27.125627833629</v>
      </c>
      <c r="H605" s="22">
        <v>260.407413201774</v>
      </c>
      <c r="I605">
        <f t="shared" si="3"/>
        <v>217.006177668145</v>
      </c>
      <c r="J605">
        <f t="shared" si="1"/>
        <v>134.5438301542499</v>
      </c>
    </row>
    <row r="606" spans="1:10" ht="12.75" customHeight="1">
      <c r="A606" s="40" t="s">
        <v>477</v>
      </c>
      <c r="B606" s="19" t="s">
        <v>593</v>
      </c>
      <c r="C606" s="20" t="s">
        <v>594</v>
      </c>
      <c r="D606" s="19">
        <v>10</v>
      </c>
      <c r="E606" s="19" t="s">
        <v>27</v>
      </c>
      <c r="F606" s="19" t="s">
        <v>33</v>
      </c>
      <c r="G606" s="21">
        <v>28.526388</v>
      </c>
      <c r="H606" s="22">
        <v>342.3162624</v>
      </c>
      <c r="I606">
        <f t="shared" si="3"/>
        <v>285.26355200000006</v>
      </c>
      <c r="J606">
        <f t="shared" si="1"/>
        <v>176.86340224000003</v>
      </c>
    </row>
    <row r="607" spans="1:10" ht="15.75">
      <c r="A607" s="40" t="s">
        <v>477</v>
      </c>
      <c r="B607" s="41" t="s">
        <v>595</v>
      </c>
      <c r="C607" s="20" t="s">
        <v>596</v>
      </c>
      <c r="D607" s="19">
        <v>9</v>
      </c>
      <c r="E607" s="19" t="s">
        <v>27</v>
      </c>
      <c r="F607" s="19" t="s">
        <v>33</v>
      </c>
      <c r="G607" s="21">
        <v>44.1029232</v>
      </c>
      <c r="H607" s="22">
        <v>476.311807798495</v>
      </c>
      <c r="I607">
        <f t="shared" si="3"/>
        <v>396.9265064987459</v>
      </c>
      <c r="J607">
        <f t="shared" si="1"/>
        <v>246.09443402922244</v>
      </c>
    </row>
    <row r="608" spans="1:10" ht="15.75">
      <c r="A608" s="40" t="s">
        <v>477</v>
      </c>
      <c r="B608" s="19" t="s">
        <v>597</v>
      </c>
      <c r="C608" s="20">
        <v>14159</v>
      </c>
      <c r="D608" s="23">
        <v>1</v>
      </c>
      <c r="E608" s="19" t="s">
        <v>27</v>
      </c>
      <c r="F608" s="19"/>
      <c r="G608" s="21">
        <v>19.8816</v>
      </c>
      <c r="H608" s="22">
        <v>23.85792</v>
      </c>
      <c r="I608">
        <f t="shared" si="3"/>
        <v>19.881600000000002</v>
      </c>
      <c r="J608">
        <f t="shared" si="1"/>
        <v>12.326592000000002</v>
      </c>
    </row>
    <row r="609" spans="1:10" ht="15.75">
      <c r="A609" s="40" t="s">
        <v>477</v>
      </c>
      <c r="B609" s="19" t="s">
        <v>597</v>
      </c>
      <c r="C609" s="20">
        <v>14161</v>
      </c>
      <c r="D609" s="23">
        <v>6</v>
      </c>
      <c r="E609" s="19" t="s">
        <v>27</v>
      </c>
      <c r="F609" s="19"/>
      <c r="G609" s="21">
        <v>12.98625</v>
      </c>
      <c r="H609" s="22">
        <v>93.501</v>
      </c>
      <c r="I609">
        <f t="shared" si="3"/>
        <v>77.9175</v>
      </c>
      <c r="J609">
        <f t="shared" si="1"/>
        <v>48.30885</v>
      </c>
    </row>
    <row r="610" spans="1:10" ht="15.75">
      <c r="A610" s="40" t="s">
        <v>477</v>
      </c>
      <c r="B610" s="19" t="s">
        <v>598</v>
      </c>
      <c r="C610" s="20">
        <v>14162</v>
      </c>
      <c r="D610" s="23">
        <v>6</v>
      </c>
      <c r="E610" s="19" t="s">
        <v>27</v>
      </c>
      <c r="F610" s="19"/>
      <c r="G610" s="21">
        <v>12.98625</v>
      </c>
      <c r="H610" s="22">
        <v>93.501</v>
      </c>
      <c r="I610">
        <f t="shared" si="3"/>
        <v>77.9175</v>
      </c>
      <c r="J610">
        <f t="shared" si="1"/>
        <v>48.30885</v>
      </c>
    </row>
    <row r="611" spans="1:10" ht="15.75">
      <c r="A611" s="40" t="s">
        <v>477</v>
      </c>
      <c r="B611" s="19" t="s">
        <v>597</v>
      </c>
      <c r="C611" s="20">
        <v>14163</v>
      </c>
      <c r="D611" s="23">
        <v>12</v>
      </c>
      <c r="E611" s="19" t="s">
        <v>27</v>
      </c>
      <c r="F611" s="19"/>
      <c r="G611" s="21">
        <v>12.0899735</v>
      </c>
      <c r="H611" s="22">
        <v>174.0956184</v>
      </c>
      <c r="I611">
        <f t="shared" si="3"/>
        <v>145.07968200000002</v>
      </c>
      <c r="J611">
        <f t="shared" si="1"/>
        <v>89.94940284</v>
      </c>
    </row>
    <row r="612" spans="1:10" ht="15.75">
      <c r="A612" s="40" t="s">
        <v>477</v>
      </c>
      <c r="B612" s="19" t="s">
        <v>598</v>
      </c>
      <c r="C612" s="20">
        <v>14164</v>
      </c>
      <c r="D612" s="23">
        <v>12</v>
      </c>
      <c r="E612" s="19" t="s">
        <v>27</v>
      </c>
      <c r="F612" s="19"/>
      <c r="G612" s="21">
        <v>12.09</v>
      </c>
      <c r="H612" s="22">
        <v>174.096</v>
      </c>
      <c r="I612">
        <f t="shared" si="3"/>
        <v>145.08</v>
      </c>
      <c r="J612">
        <f t="shared" si="1"/>
        <v>89.9496</v>
      </c>
    </row>
    <row r="613" spans="1:10" ht="15.75">
      <c r="A613" s="44" t="s">
        <v>477</v>
      </c>
      <c r="B613" s="23" t="s">
        <v>599</v>
      </c>
      <c r="C613" s="20">
        <v>11731</v>
      </c>
      <c r="D613" s="23">
        <v>1.25</v>
      </c>
      <c r="E613" s="23" t="s">
        <v>27</v>
      </c>
      <c r="F613" s="23"/>
      <c r="G613" s="21">
        <v>42.62</v>
      </c>
      <c r="H613" s="22">
        <v>63.93</v>
      </c>
      <c r="I613">
        <f t="shared" si="3"/>
        <v>53.275</v>
      </c>
      <c r="J613">
        <f t="shared" si="1"/>
        <v>33.030499999999996</v>
      </c>
    </row>
    <row r="614" spans="1:10" ht="15.75">
      <c r="A614" s="44" t="s">
        <v>477</v>
      </c>
      <c r="B614" s="23" t="s">
        <v>599</v>
      </c>
      <c r="C614" s="20">
        <v>11939</v>
      </c>
      <c r="D614" s="23">
        <v>6.25</v>
      </c>
      <c r="E614" s="23" t="s">
        <v>27</v>
      </c>
      <c r="F614" s="23"/>
      <c r="G614" s="21">
        <v>39.0816</v>
      </c>
      <c r="H614" s="22">
        <v>293.112</v>
      </c>
      <c r="I614">
        <f t="shared" si="3"/>
        <v>244.26000000000002</v>
      </c>
      <c r="J614">
        <f t="shared" si="1"/>
        <v>151.4412</v>
      </c>
    </row>
    <row r="615" spans="1:10" ht="15.75">
      <c r="A615" s="40" t="s">
        <v>477</v>
      </c>
      <c r="B615" s="19" t="s">
        <v>600</v>
      </c>
      <c r="C615" s="20">
        <v>7743</v>
      </c>
      <c r="D615" s="19">
        <v>25</v>
      </c>
      <c r="E615" s="19" t="s">
        <v>27</v>
      </c>
      <c r="F615" s="19"/>
      <c r="G615" s="21">
        <v>1.6244800000000001</v>
      </c>
      <c r="H615" s="22">
        <v>48.7344</v>
      </c>
      <c r="I615">
        <f t="shared" si="3"/>
        <v>40.612</v>
      </c>
      <c r="J615">
        <f t="shared" si="1"/>
        <v>25.17944</v>
      </c>
    </row>
    <row r="616" spans="1:10" ht="15.75">
      <c r="A616" s="40" t="s">
        <v>477</v>
      </c>
      <c r="B616" s="19" t="s">
        <v>601</v>
      </c>
      <c r="C616" s="20">
        <v>12074</v>
      </c>
      <c r="D616" s="19">
        <v>25</v>
      </c>
      <c r="E616" s="19" t="s">
        <v>27</v>
      </c>
      <c r="F616" s="19"/>
      <c r="G616" s="21">
        <v>3.983</v>
      </c>
      <c r="H616" s="22">
        <v>119.49</v>
      </c>
      <c r="I616">
        <f t="shared" si="3"/>
        <v>99.575</v>
      </c>
      <c r="J616">
        <f t="shared" si="1"/>
        <v>61.7365</v>
      </c>
    </row>
    <row r="617" spans="1:10" ht="15.75">
      <c r="A617" s="40" t="s">
        <v>477</v>
      </c>
      <c r="B617" s="19" t="s">
        <v>602</v>
      </c>
      <c r="C617" s="20">
        <v>12366</v>
      </c>
      <c r="D617" s="19">
        <v>25</v>
      </c>
      <c r="E617" s="19" t="s">
        <v>27</v>
      </c>
      <c r="F617" s="19"/>
      <c r="G617" s="21">
        <v>1.9769999999999999</v>
      </c>
      <c r="H617" s="22">
        <v>59.31</v>
      </c>
      <c r="I617">
        <f t="shared" si="3"/>
        <v>49.425000000000004</v>
      </c>
      <c r="J617">
        <f t="shared" si="1"/>
        <v>30.643500000000003</v>
      </c>
    </row>
    <row r="618" spans="1:10" ht="15.75">
      <c r="A618" s="40" t="s">
        <v>477</v>
      </c>
      <c r="B618" s="19" t="s">
        <v>603</v>
      </c>
      <c r="C618" s="20">
        <v>12078</v>
      </c>
      <c r="D618" s="19">
        <v>25</v>
      </c>
      <c r="E618" s="19" t="s">
        <v>27</v>
      </c>
      <c r="F618" s="19"/>
      <c r="G618" s="21">
        <v>2.822</v>
      </c>
      <c r="H618" s="22">
        <v>84.66</v>
      </c>
      <c r="I618">
        <f t="shared" si="3"/>
        <v>70.55</v>
      </c>
      <c r="J618">
        <f t="shared" si="1"/>
        <v>43.741</v>
      </c>
    </row>
    <row r="619" spans="1:10" ht="15.75">
      <c r="A619" s="40" t="s">
        <v>477</v>
      </c>
      <c r="B619" s="19" t="s">
        <v>604</v>
      </c>
      <c r="C619" s="20">
        <v>15946</v>
      </c>
      <c r="D619" s="19">
        <v>25</v>
      </c>
      <c r="E619" s="19" t="s">
        <v>27</v>
      </c>
      <c r="F619" s="19"/>
      <c r="G619" s="21">
        <v>2.927</v>
      </c>
      <c r="H619" s="22">
        <v>87.81</v>
      </c>
      <c r="I619">
        <f t="shared" si="3"/>
        <v>73.17500000000001</v>
      </c>
      <c r="J619">
        <f t="shared" si="1"/>
        <v>45.368500000000004</v>
      </c>
    </row>
    <row r="620" spans="1:10" ht="15.75">
      <c r="A620" s="40" t="s">
        <v>477</v>
      </c>
      <c r="B620" s="19" t="s">
        <v>605</v>
      </c>
      <c r="C620" s="20">
        <v>15940</v>
      </c>
      <c r="D620" s="19">
        <v>25</v>
      </c>
      <c r="E620" s="19" t="s">
        <v>27</v>
      </c>
      <c r="F620" s="19"/>
      <c r="G620" s="21">
        <v>2.693</v>
      </c>
      <c r="H620" s="22">
        <v>80.79</v>
      </c>
      <c r="I620">
        <f t="shared" si="3"/>
        <v>67.325</v>
      </c>
      <c r="J620">
        <f t="shared" si="1"/>
        <v>41.7415</v>
      </c>
    </row>
    <row r="621" spans="1:10" ht="15.75">
      <c r="A621" s="40" t="s">
        <v>477</v>
      </c>
      <c r="B621" s="19" t="s">
        <v>606</v>
      </c>
      <c r="C621" s="20">
        <v>12076</v>
      </c>
      <c r="D621" s="19">
        <v>25</v>
      </c>
      <c r="E621" s="19" t="s">
        <v>27</v>
      </c>
      <c r="F621" s="19"/>
      <c r="G621" s="21">
        <v>2.842</v>
      </c>
      <c r="H621" s="22">
        <v>85.26</v>
      </c>
      <c r="I621">
        <f t="shared" si="3"/>
        <v>71.05000000000001</v>
      </c>
      <c r="J621">
        <f t="shared" si="1"/>
        <v>44.05100000000001</v>
      </c>
    </row>
    <row r="622" spans="1:10" ht="15.75">
      <c r="A622" s="40" t="s">
        <v>477</v>
      </c>
      <c r="B622" s="19" t="s">
        <v>607</v>
      </c>
      <c r="C622" s="20">
        <v>12079</v>
      </c>
      <c r="D622" s="19">
        <v>25</v>
      </c>
      <c r="E622" s="19" t="s">
        <v>27</v>
      </c>
      <c r="F622" s="19"/>
      <c r="G622" s="21">
        <v>3.099</v>
      </c>
      <c r="H622" s="22">
        <v>92.97</v>
      </c>
      <c r="I622">
        <f t="shared" si="3"/>
        <v>77.47500000000001</v>
      </c>
      <c r="J622">
        <f t="shared" si="1"/>
        <v>48.03450000000001</v>
      </c>
    </row>
    <row r="623" spans="1:10" ht="15.75">
      <c r="A623" s="40" t="s">
        <v>477</v>
      </c>
      <c r="B623" s="19" t="s">
        <v>608</v>
      </c>
      <c r="C623" s="20">
        <v>12075</v>
      </c>
      <c r="D623" s="19">
        <v>25</v>
      </c>
      <c r="E623" s="19" t="s">
        <v>27</v>
      </c>
      <c r="F623" s="19"/>
      <c r="G623" s="21">
        <v>2.851</v>
      </c>
      <c r="H623" s="22">
        <v>85.53</v>
      </c>
      <c r="I623">
        <f t="shared" si="3"/>
        <v>71.275</v>
      </c>
      <c r="J623">
        <f t="shared" si="1"/>
        <v>44.1905</v>
      </c>
    </row>
    <row r="624" spans="1:10" ht="15.75">
      <c r="A624" s="40" t="s">
        <v>477</v>
      </c>
      <c r="B624" s="19" t="s">
        <v>609</v>
      </c>
      <c r="C624" s="20">
        <v>12071</v>
      </c>
      <c r="D624" s="19">
        <v>25</v>
      </c>
      <c r="E624" s="19" t="s">
        <v>27</v>
      </c>
      <c r="F624" s="19"/>
      <c r="G624" s="21">
        <v>2.854</v>
      </c>
      <c r="H624" s="22">
        <v>85.62</v>
      </c>
      <c r="I624">
        <f t="shared" si="3"/>
        <v>71.35000000000001</v>
      </c>
      <c r="J624">
        <f t="shared" si="1"/>
        <v>44.237</v>
      </c>
    </row>
    <row r="625" spans="1:10" ht="15.75">
      <c r="A625" s="40" t="s">
        <v>477</v>
      </c>
      <c r="B625" s="19" t="s">
        <v>610</v>
      </c>
      <c r="C625" s="20">
        <v>16238</v>
      </c>
      <c r="D625" s="19">
        <v>25</v>
      </c>
      <c r="E625" s="19" t="s">
        <v>27</v>
      </c>
      <c r="F625" s="19"/>
      <c r="G625" s="21">
        <v>2.813</v>
      </c>
      <c r="H625" s="22">
        <v>84.39</v>
      </c>
      <c r="I625">
        <f t="shared" si="3"/>
        <v>70.325</v>
      </c>
      <c r="J625">
        <f t="shared" si="1"/>
        <v>43.6015</v>
      </c>
    </row>
    <row r="626" spans="1:10" ht="15.75">
      <c r="A626" s="40" t="s">
        <v>477</v>
      </c>
      <c r="B626" s="19" t="s">
        <v>611</v>
      </c>
      <c r="C626" s="20">
        <v>15995</v>
      </c>
      <c r="D626" s="19">
        <v>25</v>
      </c>
      <c r="E626" s="19" t="s">
        <v>27</v>
      </c>
      <c r="F626" s="19"/>
      <c r="G626" s="21">
        <v>4.092</v>
      </c>
      <c r="H626" s="22">
        <v>122.76</v>
      </c>
      <c r="I626">
        <f t="shared" si="3"/>
        <v>102.30000000000001</v>
      </c>
      <c r="J626">
        <f t="shared" si="1"/>
        <v>63.42600000000001</v>
      </c>
    </row>
    <row r="627" spans="1:10" ht="15.75">
      <c r="A627" s="40" t="s">
        <v>477</v>
      </c>
      <c r="B627" s="19" t="s">
        <v>612</v>
      </c>
      <c r="C627" s="20">
        <v>12073</v>
      </c>
      <c r="D627" s="19">
        <v>25</v>
      </c>
      <c r="E627" s="19" t="s">
        <v>27</v>
      </c>
      <c r="F627" s="19"/>
      <c r="G627" s="21">
        <v>1.9649999999999999</v>
      </c>
      <c r="H627" s="22">
        <v>58.95</v>
      </c>
      <c r="I627">
        <f t="shared" si="3"/>
        <v>49.12500000000001</v>
      </c>
      <c r="J627">
        <f t="shared" si="1"/>
        <v>30.457500000000003</v>
      </c>
    </row>
    <row r="628" spans="1:10" ht="15.75">
      <c r="A628" s="40" t="s">
        <v>477</v>
      </c>
      <c r="B628" s="19" t="s">
        <v>613</v>
      </c>
      <c r="C628" s="20">
        <v>12072</v>
      </c>
      <c r="D628" s="19">
        <v>25</v>
      </c>
      <c r="E628" s="19" t="s">
        <v>27</v>
      </c>
      <c r="F628" s="19"/>
      <c r="G628" s="21">
        <v>2.857</v>
      </c>
      <c r="H628" s="22">
        <v>85.71</v>
      </c>
      <c r="I628">
        <f t="shared" si="3"/>
        <v>71.425</v>
      </c>
      <c r="J628">
        <f t="shared" si="1"/>
        <v>44.2835</v>
      </c>
    </row>
    <row r="629" spans="1:10" ht="15.75">
      <c r="A629" s="40" t="s">
        <v>477</v>
      </c>
      <c r="B629" s="19" t="s">
        <v>614</v>
      </c>
      <c r="C629" s="20" t="s">
        <v>615</v>
      </c>
      <c r="D629" s="19">
        <v>25</v>
      </c>
      <c r="E629" s="19" t="s">
        <v>27</v>
      </c>
      <c r="F629" s="19"/>
      <c r="G629" s="43" t="s">
        <v>474</v>
      </c>
      <c r="H629" s="43" t="s">
        <v>474</v>
      </c>
      <c r="I629" t="e">
        <f t="shared" si="3"/>
        <v>#VALUE!</v>
      </c>
      <c r="J629" t="e">
        <f t="shared" si="1"/>
        <v>#VALUE!</v>
      </c>
    </row>
    <row r="630" spans="1:10" ht="15.75">
      <c r="A630" s="40" t="s">
        <v>477</v>
      </c>
      <c r="B630" s="19" t="s">
        <v>616</v>
      </c>
      <c r="C630" s="20" t="s">
        <v>617</v>
      </c>
      <c r="D630" s="19">
        <v>25</v>
      </c>
      <c r="E630" s="19" t="s">
        <v>27</v>
      </c>
      <c r="F630" s="19"/>
      <c r="G630" s="43" t="s">
        <v>474</v>
      </c>
      <c r="H630" s="43" t="s">
        <v>474</v>
      </c>
      <c r="I630" t="e">
        <f t="shared" si="3"/>
        <v>#VALUE!</v>
      </c>
      <c r="J630" t="e">
        <f t="shared" si="1"/>
        <v>#VALUE!</v>
      </c>
    </row>
    <row r="631" spans="1:10" ht="15.75">
      <c r="A631" s="40" t="s">
        <v>477</v>
      </c>
      <c r="B631" s="19" t="s">
        <v>618</v>
      </c>
      <c r="C631" s="20" t="s">
        <v>619</v>
      </c>
      <c r="D631" s="19">
        <v>25</v>
      </c>
      <c r="E631" s="19" t="s">
        <v>27</v>
      </c>
      <c r="F631" s="19"/>
      <c r="G631" s="43" t="s">
        <v>474</v>
      </c>
      <c r="H631" s="43" t="s">
        <v>474</v>
      </c>
      <c r="I631" t="e">
        <f t="shared" si="3"/>
        <v>#VALUE!</v>
      </c>
      <c r="J631" t="e">
        <f t="shared" si="1"/>
        <v>#VALUE!</v>
      </c>
    </row>
    <row r="632" spans="1:10" ht="15.75">
      <c r="A632" s="40" t="s">
        <v>477</v>
      </c>
      <c r="B632" s="19" t="s">
        <v>620</v>
      </c>
      <c r="C632" s="20" t="s">
        <v>621</v>
      </c>
      <c r="D632" s="19">
        <v>25</v>
      </c>
      <c r="E632" s="19" t="s">
        <v>27</v>
      </c>
      <c r="F632" s="19"/>
      <c r="G632" s="43" t="s">
        <v>474</v>
      </c>
      <c r="H632" s="43" t="s">
        <v>474</v>
      </c>
      <c r="I632" t="e">
        <f t="shared" si="3"/>
        <v>#VALUE!</v>
      </c>
      <c r="J632" t="e">
        <f t="shared" si="1"/>
        <v>#VALUE!</v>
      </c>
    </row>
    <row r="633" spans="1:10" ht="15.75">
      <c r="A633" s="40" t="s">
        <v>477</v>
      </c>
      <c r="B633" s="19" t="s">
        <v>622</v>
      </c>
      <c r="C633" s="20" t="s">
        <v>623</v>
      </c>
      <c r="D633" s="19">
        <v>25</v>
      </c>
      <c r="E633" s="19" t="s">
        <v>27</v>
      </c>
      <c r="F633" s="19"/>
      <c r="G633" s="43" t="s">
        <v>474</v>
      </c>
      <c r="H633" s="43" t="s">
        <v>474</v>
      </c>
      <c r="I633" t="e">
        <f t="shared" si="3"/>
        <v>#VALUE!</v>
      </c>
      <c r="J633" t="e">
        <f t="shared" si="1"/>
        <v>#VALUE!</v>
      </c>
    </row>
    <row r="634" spans="1:10" ht="15.75">
      <c r="A634" s="40" t="s">
        <v>477</v>
      </c>
      <c r="B634" s="19" t="s">
        <v>624</v>
      </c>
      <c r="C634" s="20" t="s">
        <v>625</v>
      </c>
      <c r="D634" s="19">
        <v>25</v>
      </c>
      <c r="E634" s="19" t="s">
        <v>27</v>
      </c>
      <c r="F634" s="19"/>
      <c r="G634" s="43" t="s">
        <v>474</v>
      </c>
      <c r="H634" s="43" t="s">
        <v>474</v>
      </c>
      <c r="I634" t="e">
        <f t="shared" si="3"/>
        <v>#VALUE!</v>
      </c>
      <c r="J634" t="e">
        <f t="shared" si="1"/>
        <v>#VALUE!</v>
      </c>
    </row>
    <row r="635" spans="1:10" ht="15.75">
      <c r="A635" s="40" t="s">
        <v>477</v>
      </c>
      <c r="B635" s="19" t="s">
        <v>626</v>
      </c>
      <c r="C635" s="20" t="s">
        <v>627</v>
      </c>
      <c r="D635" s="19">
        <v>25</v>
      </c>
      <c r="E635" s="19" t="s">
        <v>27</v>
      </c>
      <c r="F635" s="19"/>
      <c r="G635" s="43" t="s">
        <v>474</v>
      </c>
      <c r="H635" s="43" t="s">
        <v>474</v>
      </c>
      <c r="I635" t="e">
        <f t="shared" si="3"/>
        <v>#VALUE!</v>
      </c>
      <c r="J635" t="e">
        <f t="shared" si="1"/>
        <v>#VALUE!</v>
      </c>
    </row>
    <row r="636" spans="1:10" ht="15.75">
      <c r="A636" s="40" t="s">
        <v>477</v>
      </c>
      <c r="B636" s="19" t="s">
        <v>628</v>
      </c>
      <c r="C636" s="20" t="s">
        <v>629</v>
      </c>
      <c r="D636" s="19">
        <v>25</v>
      </c>
      <c r="E636" s="19" t="s">
        <v>27</v>
      </c>
      <c r="F636" s="19"/>
      <c r="G636" s="43" t="s">
        <v>474</v>
      </c>
      <c r="H636" s="43" t="s">
        <v>474</v>
      </c>
      <c r="I636" t="e">
        <f t="shared" si="3"/>
        <v>#VALUE!</v>
      </c>
      <c r="J636" t="e">
        <f t="shared" si="1"/>
        <v>#VALUE!</v>
      </c>
    </row>
    <row r="637" spans="1:10" ht="15.75">
      <c r="A637" s="40" t="s">
        <v>477</v>
      </c>
      <c r="B637" s="19" t="s">
        <v>630</v>
      </c>
      <c r="C637" s="20" t="s">
        <v>631</v>
      </c>
      <c r="D637" s="19">
        <v>25</v>
      </c>
      <c r="E637" s="19" t="s">
        <v>27</v>
      </c>
      <c r="F637" s="19"/>
      <c r="G637" s="43" t="s">
        <v>474</v>
      </c>
      <c r="H637" s="43" t="s">
        <v>474</v>
      </c>
      <c r="I637" t="e">
        <f t="shared" si="3"/>
        <v>#VALUE!</v>
      </c>
      <c r="J637" t="e">
        <f t="shared" si="1"/>
        <v>#VALUE!</v>
      </c>
    </row>
    <row r="638" spans="1:10" ht="15.75">
      <c r="A638" s="40" t="s">
        <v>477</v>
      </c>
      <c r="B638" s="19" t="s">
        <v>632</v>
      </c>
      <c r="C638" s="20" t="s">
        <v>633</v>
      </c>
      <c r="D638" s="19">
        <v>25</v>
      </c>
      <c r="E638" s="19" t="s">
        <v>27</v>
      </c>
      <c r="F638" s="19"/>
      <c r="G638" s="43" t="s">
        <v>474</v>
      </c>
      <c r="H638" s="43" t="s">
        <v>474</v>
      </c>
      <c r="I638" t="e">
        <f t="shared" si="3"/>
        <v>#VALUE!</v>
      </c>
      <c r="J638" t="e">
        <f t="shared" si="1"/>
        <v>#VALUE!</v>
      </c>
    </row>
    <row r="639" spans="1:10" ht="15.75">
      <c r="A639" s="40" t="s">
        <v>477</v>
      </c>
      <c r="B639" s="19" t="s">
        <v>634</v>
      </c>
      <c r="C639" s="20">
        <v>405000</v>
      </c>
      <c r="D639" s="19">
        <v>2.5</v>
      </c>
      <c r="E639" s="19" t="s">
        <v>201</v>
      </c>
      <c r="F639" s="19"/>
      <c r="G639" s="21">
        <v>3.014</v>
      </c>
      <c r="H639" s="22">
        <v>9.042</v>
      </c>
      <c r="I639">
        <f t="shared" si="3"/>
        <v>7.535</v>
      </c>
      <c r="J639">
        <f t="shared" si="1"/>
        <v>4.6717</v>
      </c>
    </row>
    <row r="640" spans="1:10" ht="15.75">
      <c r="A640" s="40" t="s">
        <v>477</v>
      </c>
      <c r="B640" s="19" t="s">
        <v>635</v>
      </c>
      <c r="C640" s="20">
        <v>405200</v>
      </c>
      <c r="D640" s="19">
        <v>2.5</v>
      </c>
      <c r="E640" s="19" t="s">
        <v>201</v>
      </c>
      <c r="F640" s="19"/>
      <c r="G640" s="21">
        <v>3.201</v>
      </c>
      <c r="H640" s="22">
        <v>9.603</v>
      </c>
      <c r="I640">
        <f t="shared" si="3"/>
        <v>8.0025</v>
      </c>
      <c r="J640">
        <f t="shared" si="1"/>
        <v>4.96155</v>
      </c>
    </row>
    <row r="641" spans="1:10" ht="15.75">
      <c r="A641" s="40" t="s">
        <v>477</v>
      </c>
      <c r="B641" s="19" t="s">
        <v>636</v>
      </c>
      <c r="C641" s="20">
        <v>382500</v>
      </c>
      <c r="D641" s="19">
        <v>2.5</v>
      </c>
      <c r="E641" s="19" t="s">
        <v>201</v>
      </c>
      <c r="F641" s="19"/>
      <c r="G641" s="21">
        <v>4.642</v>
      </c>
      <c r="H641" s="22">
        <v>13.926</v>
      </c>
      <c r="I641">
        <f t="shared" si="3"/>
        <v>11.605</v>
      </c>
      <c r="J641">
        <f t="shared" si="1"/>
        <v>7.1951</v>
      </c>
    </row>
    <row r="642" spans="1:10" ht="15.75">
      <c r="A642" s="40" t="s">
        <v>477</v>
      </c>
      <c r="B642" s="19" t="s">
        <v>637</v>
      </c>
      <c r="C642" s="20">
        <v>382600</v>
      </c>
      <c r="D642" s="19">
        <v>2.5</v>
      </c>
      <c r="E642" s="19" t="s">
        <v>201</v>
      </c>
      <c r="F642" s="19"/>
      <c r="G642" s="21">
        <v>4.983</v>
      </c>
      <c r="H642" s="22">
        <v>14.949</v>
      </c>
      <c r="I642">
        <f t="shared" si="3"/>
        <v>12.4575</v>
      </c>
      <c r="J642">
        <f t="shared" si="1"/>
        <v>7.723649999999999</v>
      </c>
    </row>
    <row r="643" spans="1:10" ht="15.75">
      <c r="A643" s="40" t="s">
        <v>477</v>
      </c>
      <c r="B643" s="19" t="s">
        <v>638</v>
      </c>
      <c r="C643" s="20">
        <v>392201</v>
      </c>
      <c r="D643" s="19">
        <v>2.5</v>
      </c>
      <c r="E643" s="19" t="s">
        <v>201</v>
      </c>
      <c r="F643" s="19"/>
      <c r="G643" s="21">
        <v>7.744</v>
      </c>
      <c r="H643" s="22">
        <v>23.232</v>
      </c>
      <c r="I643">
        <f t="shared" si="3"/>
        <v>19.36</v>
      </c>
      <c r="J643">
        <f t="shared" si="1"/>
        <v>12.0032</v>
      </c>
    </row>
    <row r="644" spans="1:10" ht="15.75">
      <c r="A644" s="40" t="s">
        <v>477</v>
      </c>
      <c r="B644" s="19" t="s">
        <v>639</v>
      </c>
      <c r="C644" s="20">
        <v>399001</v>
      </c>
      <c r="D644" s="19">
        <v>2.5</v>
      </c>
      <c r="E644" s="19" t="s">
        <v>201</v>
      </c>
      <c r="F644" s="19"/>
      <c r="G644" s="21">
        <v>14.861</v>
      </c>
      <c r="H644" s="22">
        <v>44.583</v>
      </c>
      <c r="I644">
        <f t="shared" si="3"/>
        <v>37.1525</v>
      </c>
      <c r="J644">
        <f t="shared" si="1"/>
        <v>23.034550000000003</v>
      </c>
    </row>
    <row r="645" spans="1:10" ht="15.75">
      <c r="A645" s="40" t="s">
        <v>477</v>
      </c>
      <c r="B645" s="19" t="s">
        <v>640</v>
      </c>
      <c r="C645" s="20">
        <v>399201</v>
      </c>
      <c r="D645" s="19">
        <v>1</v>
      </c>
      <c r="E645" s="19" t="s">
        <v>92</v>
      </c>
      <c r="F645" s="19"/>
      <c r="G645" s="21">
        <v>15.455</v>
      </c>
      <c r="H645" s="22">
        <v>18.546</v>
      </c>
      <c r="I645">
        <f t="shared" si="3"/>
        <v>15.455</v>
      </c>
      <c r="J645">
        <f t="shared" si="1"/>
        <v>9.5821</v>
      </c>
    </row>
    <row r="646" spans="1:10" ht="15.75">
      <c r="A646" s="40" t="s">
        <v>477</v>
      </c>
      <c r="B646" s="19" t="s">
        <v>641</v>
      </c>
      <c r="C646" s="20">
        <v>399401</v>
      </c>
      <c r="D646" s="19">
        <v>2</v>
      </c>
      <c r="E646" s="19" t="s">
        <v>201</v>
      </c>
      <c r="F646" s="19"/>
      <c r="G646" s="21">
        <v>13.827</v>
      </c>
      <c r="H646" s="22">
        <v>33.1848</v>
      </c>
      <c r="I646">
        <f t="shared" si="3"/>
        <v>27.654000000000003</v>
      </c>
      <c r="J646">
        <f t="shared" si="1"/>
        <v>17.145480000000003</v>
      </c>
    </row>
    <row r="647" spans="1:10" ht="15.75">
      <c r="A647" s="40" t="s">
        <v>477</v>
      </c>
      <c r="B647" s="19" t="s">
        <v>642</v>
      </c>
      <c r="C647" s="20">
        <v>399501</v>
      </c>
      <c r="D647" s="19">
        <v>2</v>
      </c>
      <c r="E647" s="19" t="s">
        <v>201</v>
      </c>
      <c r="F647" s="19"/>
      <c r="G647" s="21">
        <v>15.895</v>
      </c>
      <c r="H647" s="22">
        <v>38.148</v>
      </c>
      <c r="I647">
        <f t="shared" si="3"/>
        <v>31.790000000000003</v>
      </c>
      <c r="J647">
        <f t="shared" si="1"/>
        <v>19.7098</v>
      </c>
    </row>
    <row r="648" spans="1:10" ht="15.75">
      <c r="A648" s="40" t="s">
        <v>477</v>
      </c>
      <c r="B648" s="19" t="s">
        <v>643</v>
      </c>
      <c r="C648" s="20">
        <v>399601</v>
      </c>
      <c r="D648" s="19">
        <v>2</v>
      </c>
      <c r="E648" s="19" t="s">
        <v>201</v>
      </c>
      <c r="F648" s="19"/>
      <c r="G648" s="21">
        <v>18.986</v>
      </c>
      <c r="H648" s="22">
        <v>45.5664</v>
      </c>
      <c r="I648">
        <f t="shared" si="3"/>
        <v>37.972</v>
      </c>
      <c r="J648">
        <f t="shared" si="1"/>
        <v>23.542640000000002</v>
      </c>
    </row>
    <row r="649" spans="1:10" ht="15.75">
      <c r="A649" s="40" t="s">
        <v>477</v>
      </c>
      <c r="B649" s="19" t="s">
        <v>644</v>
      </c>
      <c r="C649" s="20">
        <v>399101</v>
      </c>
      <c r="D649" s="19">
        <v>1</v>
      </c>
      <c r="E649" s="19" t="s">
        <v>92</v>
      </c>
      <c r="F649" s="19"/>
      <c r="G649" s="21">
        <v>15.455</v>
      </c>
      <c r="H649" s="22">
        <v>18.546</v>
      </c>
      <c r="I649">
        <f t="shared" si="3"/>
        <v>15.455</v>
      </c>
      <c r="J649">
        <f t="shared" si="1"/>
        <v>9.5821</v>
      </c>
    </row>
    <row r="650" spans="1:10" ht="15.75">
      <c r="A650" s="40" t="s">
        <v>477</v>
      </c>
      <c r="B650" s="19" t="s">
        <v>645</v>
      </c>
      <c r="C650" s="20">
        <v>399301</v>
      </c>
      <c r="D650" s="19">
        <v>1</v>
      </c>
      <c r="E650" s="19" t="s">
        <v>92</v>
      </c>
      <c r="F650" s="19"/>
      <c r="G650" s="21">
        <v>2.354</v>
      </c>
      <c r="H650" s="22">
        <v>2.8248</v>
      </c>
      <c r="I650">
        <f t="shared" si="3"/>
        <v>2.354</v>
      </c>
      <c r="J650">
        <f t="shared" si="1"/>
        <v>1.45948</v>
      </c>
    </row>
    <row r="651" spans="1:10" ht="15.75">
      <c r="A651" s="40" t="s">
        <v>477</v>
      </c>
      <c r="B651" s="19" t="s">
        <v>646</v>
      </c>
      <c r="C651" s="20">
        <v>6320</v>
      </c>
      <c r="D651" s="19">
        <v>1</v>
      </c>
      <c r="E651" s="19" t="s">
        <v>27</v>
      </c>
      <c r="F651" s="19"/>
      <c r="G651" s="21">
        <v>65.55</v>
      </c>
      <c r="H651" s="22">
        <v>78.66</v>
      </c>
      <c r="I651">
        <f t="shared" si="3"/>
        <v>65.55</v>
      </c>
      <c r="J651">
        <f t="shared" si="1"/>
        <v>40.641</v>
      </c>
    </row>
    <row r="652" spans="1:10" ht="15.75">
      <c r="A652" s="40" t="s">
        <v>477</v>
      </c>
      <c r="B652" s="19" t="s">
        <v>647</v>
      </c>
      <c r="C652" s="20">
        <v>10651</v>
      </c>
      <c r="D652" s="19">
        <v>8</v>
      </c>
      <c r="E652" s="19" t="s">
        <v>27</v>
      </c>
      <c r="F652" s="19"/>
      <c r="G652" s="21">
        <v>14.765625</v>
      </c>
      <c r="H652" s="22">
        <v>141.75</v>
      </c>
      <c r="I652">
        <f t="shared" si="3"/>
        <v>118.125</v>
      </c>
      <c r="J652">
        <f t="shared" si="1"/>
        <v>73.2375</v>
      </c>
    </row>
    <row r="653" spans="1:10" ht="15.75">
      <c r="A653" s="40" t="s">
        <v>477</v>
      </c>
      <c r="B653" s="19" t="s">
        <v>648</v>
      </c>
      <c r="C653" s="20">
        <v>16846</v>
      </c>
      <c r="D653" s="19">
        <v>3</v>
      </c>
      <c r="E653" s="19" t="s">
        <v>27</v>
      </c>
      <c r="F653" s="19"/>
      <c r="G653" s="21">
        <v>54.2186666666667</v>
      </c>
      <c r="H653" s="22">
        <v>195.1872</v>
      </c>
      <c r="I653">
        <f t="shared" si="3"/>
        <v>162.656</v>
      </c>
      <c r="J653">
        <f t="shared" si="1"/>
        <v>100.84672</v>
      </c>
    </row>
    <row r="654" spans="1:10" ht="15.75">
      <c r="A654" s="40" t="s">
        <v>477</v>
      </c>
      <c r="B654" s="19" t="s">
        <v>648</v>
      </c>
      <c r="C654" s="20">
        <v>14135</v>
      </c>
      <c r="D654" s="19">
        <v>0.5</v>
      </c>
      <c r="E654" s="19" t="s">
        <v>27</v>
      </c>
      <c r="F654" s="19"/>
      <c r="G654" s="21">
        <v>90.259</v>
      </c>
      <c r="H654" s="22">
        <v>54.1554</v>
      </c>
      <c r="I654">
        <f t="shared" si="3"/>
        <v>45.1295</v>
      </c>
      <c r="J654">
        <f t="shared" si="1"/>
        <v>27.98029</v>
      </c>
    </row>
    <row r="655" spans="1:10" ht="15.75">
      <c r="A655" s="40" t="s">
        <v>477</v>
      </c>
      <c r="B655" s="19" t="s">
        <v>649</v>
      </c>
      <c r="C655" s="20">
        <v>16883</v>
      </c>
      <c r="D655" s="19">
        <v>1</v>
      </c>
      <c r="E655" s="19" t="s">
        <v>650</v>
      </c>
      <c r="F655" s="19"/>
      <c r="G655" s="21">
        <v>12.714</v>
      </c>
      <c r="H655" s="22">
        <v>15.2568</v>
      </c>
      <c r="I655">
        <f t="shared" si="3"/>
        <v>12.714</v>
      </c>
      <c r="J655">
        <f t="shared" si="1"/>
        <v>7.882680000000001</v>
      </c>
    </row>
    <row r="656" spans="1:10" ht="15.75">
      <c r="A656" s="40" t="s">
        <v>477</v>
      </c>
      <c r="B656" s="19" t="s">
        <v>651</v>
      </c>
      <c r="C656" s="20">
        <v>10660</v>
      </c>
      <c r="D656" s="19">
        <v>3</v>
      </c>
      <c r="E656" s="19" t="s">
        <v>201</v>
      </c>
      <c r="F656" s="19"/>
      <c r="G656" s="21">
        <v>4.29</v>
      </c>
      <c r="H656" s="22">
        <v>15.444</v>
      </c>
      <c r="I656">
        <f t="shared" si="3"/>
        <v>12.870000000000001</v>
      </c>
      <c r="J656">
        <f t="shared" si="1"/>
        <v>7.979400000000001</v>
      </c>
    </row>
    <row r="657" spans="1:10" ht="15.75">
      <c r="A657" s="40" t="s">
        <v>477</v>
      </c>
      <c r="B657" s="19" t="s">
        <v>652</v>
      </c>
      <c r="C657" s="20">
        <v>10399</v>
      </c>
      <c r="D657" s="19">
        <v>25</v>
      </c>
      <c r="E657" s="19" t="s">
        <v>27</v>
      </c>
      <c r="F657" s="19"/>
      <c r="G657" s="21">
        <v>0.54808</v>
      </c>
      <c r="H657" s="22">
        <v>16.4424</v>
      </c>
      <c r="I657">
        <f t="shared" si="3"/>
        <v>13.702</v>
      </c>
      <c r="J657">
        <f t="shared" si="1"/>
        <v>8.49524</v>
      </c>
    </row>
    <row r="658" spans="1:10" ht="15.75">
      <c r="A658" s="40" t="s">
        <v>477</v>
      </c>
      <c r="B658" s="19" t="s">
        <v>653</v>
      </c>
      <c r="C658" s="20">
        <v>9218</v>
      </c>
      <c r="D658" s="19">
        <v>25</v>
      </c>
      <c r="E658" s="19" t="s">
        <v>27</v>
      </c>
      <c r="F658" s="19"/>
      <c r="G658" s="21">
        <v>0.4264</v>
      </c>
      <c r="H658" s="22">
        <v>12.792</v>
      </c>
      <c r="I658">
        <f t="shared" si="3"/>
        <v>10.66</v>
      </c>
      <c r="J658">
        <f t="shared" si="1"/>
        <v>6.6092</v>
      </c>
    </row>
    <row r="659" spans="1:10" ht="15.75">
      <c r="A659" s="40" t="s">
        <v>477</v>
      </c>
      <c r="B659" s="19" t="s">
        <v>654</v>
      </c>
      <c r="C659" s="20">
        <v>11221</v>
      </c>
      <c r="D659" s="19">
        <v>25</v>
      </c>
      <c r="E659" s="19" t="s">
        <v>27</v>
      </c>
      <c r="F659" s="19"/>
      <c r="G659" s="21">
        <v>0.5928</v>
      </c>
      <c r="H659" s="22">
        <v>17.784</v>
      </c>
      <c r="I659">
        <f t="shared" si="3"/>
        <v>14.82</v>
      </c>
      <c r="J659">
        <f t="shared" si="1"/>
        <v>9.1884</v>
      </c>
    </row>
    <row r="660" spans="1:10" ht="15.75">
      <c r="A660" s="40" t="s">
        <v>477</v>
      </c>
      <c r="B660" s="19" t="s">
        <v>655</v>
      </c>
      <c r="C660" s="20">
        <v>7706</v>
      </c>
      <c r="D660" s="19">
        <v>25</v>
      </c>
      <c r="E660" s="19" t="s">
        <v>27</v>
      </c>
      <c r="F660" s="19"/>
      <c r="G660" s="21">
        <v>0.5751200000000001</v>
      </c>
      <c r="H660" s="22">
        <v>17.2536</v>
      </c>
      <c r="I660">
        <f t="shared" si="3"/>
        <v>14.378</v>
      </c>
      <c r="J660">
        <f t="shared" si="1"/>
        <v>8.91436</v>
      </c>
    </row>
    <row r="661" spans="1:10" ht="15.75">
      <c r="A661" s="40" t="s">
        <v>477</v>
      </c>
      <c r="B661" s="19" t="s">
        <v>656</v>
      </c>
      <c r="C661" s="20">
        <v>5428</v>
      </c>
      <c r="D661" s="19">
        <v>25</v>
      </c>
      <c r="E661" s="19" t="s">
        <v>27</v>
      </c>
      <c r="F661" s="19"/>
      <c r="G661" s="21">
        <v>0.69264</v>
      </c>
      <c r="H661" s="22">
        <v>20.7792</v>
      </c>
      <c r="I661">
        <f t="shared" si="3"/>
        <v>17.316</v>
      </c>
      <c r="J661">
        <f t="shared" si="1"/>
        <v>10.73592</v>
      </c>
    </row>
    <row r="662" spans="1:10" ht="15.75">
      <c r="A662" s="40" t="s">
        <v>477</v>
      </c>
      <c r="B662" s="19" t="s">
        <v>657</v>
      </c>
      <c r="C662" s="20">
        <v>16257</v>
      </c>
      <c r="D662" s="19">
        <v>25</v>
      </c>
      <c r="E662" s="19" t="s">
        <v>27</v>
      </c>
      <c r="F662" s="19"/>
      <c r="G662" s="21">
        <v>0.63648</v>
      </c>
      <c r="H662" s="22">
        <v>19.0944</v>
      </c>
      <c r="I662">
        <f t="shared" si="3"/>
        <v>15.912</v>
      </c>
      <c r="J662">
        <f t="shared" si="1"/>
        <v>9.865440000000001</v>
      </c>
    </row>
    <row r="663" spans="1:10" ht="15.75">
      <c r="A663" s="40" t="s">
        <v>477</v>
      </c>
      <c r="B663" s="24" t="s">
        <v>658</v>
      </c>
      <c r="C663" s="25">
        <v>31788</v>
      </c>
      <c r="D663" s="24">
        <v>25</v>
      </c>
      <c r="E663" s="24" t="s">
        <v>27</v>
      </c>
      <c r="F663" s="24"/>
      <c r="G663" s="21">
        <v>2.054</v>
      </c>
      <c r="H663" s="22">
        <v>61.62</v>
      </c>
      <c r="I663">
        <f t="shared" si="3"/>
        <v>51.35</v>
      </c>
      <c r="J663">
        <f t="shared" si="1"/>
        <v>31.837</v>
      </c>
    </row>
    <row r="664" spans="1:10" ht="15.75">
      <c r="A664" s="40" t="s">
        <v>477</v>
      </c>
      <c r="B664" s="19" t="s">
        <v>659</v>
      </c>
      <c r="C664" s="20">
        <v>31281</v>
      </c>
      <c r="D664" s="19">
        <v>1</v>
      </c>
      <c r="E664" s="19" t="s">
        <v>27</v>
      </c>
      <c r="F664" s="19"/>
      <c r="G664" s="21">
        <v>37.96</v>
      </c>
      <c r="H664" s="22">
        <v>45.552</v>
      </c>
      <c r="I664">
        <f t="shared" si="3"/>
        <v>37.96</v>
      </c>
      <c r="J664">
        <f t="shared" si="1"/>
        <v>23.5352</v>
      </c>
    </row>
    <row r="665" spans="1:10" ht="15.75">
      <c r="A665" s="40" t="s">
        <v>477</v>
      </c>
      <c r="B665" s="19" t="s">
        <v>660</v>
      </c>
      <c r="C665" s="20">
        <v>31282</v>
      </c>
      <c r="D665" s="19">
        <v>1</v>
      </c>
      <c r="E665" s="19" t="s">
        <v>27</v>
      </c>
      <c r="F665" s="19"/>
      <c r="G665" s="21">
        <v>38.116</v>
      </c>
      <c r="H665" s="22">
        <v>45.7392</v>
      </c>
      <c r="I665">
        <f t="shared" si="3"/>
        <v>38.116</v>
      </c>
      <c r="J665">
        <f t="shared" si="1"/>
        <v>23.63192</v>
      </c>
    </row>
    <row r="666" spans="1:10" ht="15.75">
      <c r="A666" s="40" t="s">
        <v>477</v>
      </c>
      <c r="B666" s="19" t="s">
        <v>661</v>
      </c>
      <c r="C666" s="20">
        <v>31283</v>
      </c>
      <c r="D666" s="19">
        <v>1</v>
      </c>
      <c r="E666" s="19" t="s">
        <v>27</v>
      </c>
      <c r="F666" s="19"/>
      <c r="G666" s="21">
        <v>38.74</v>
      </c>
      <c r="H666" s="22">
        <v>46.488</v>
      </c>
      <c r="I666">
        <f t="shared" si="3"/>
        <v>38.74</v>
      </c>
      <c r="J666">
        <f t="shared" si="1"/>
        <v>24.018800000000002</v>
      </c>
    </row>
    <row r="667" spans="1:10" ht="15.75">
      <c r="A667" s="40" t="s">
        <v>477</v>
      </c>
      <c r="B667" s="19" t="s">
        <v>662</v>
      </c>
      <c r="C667" s="20">
        <v>31284</v>
      </c>
      <c r="D667" s="19">
        <v>5</v>
      </c>
      <c r="E667" s="19" t="s">
        <v>27</v>
      </c>
      <c r="F667" s="19"/>
      <c r="G667" s="21">
        <v>32.2500031989763</v>
      </c>
      <c r="H667" s="22">
        <v>193.500019193858</v>
      </c>
      <c r="I667">
        <f t="shared" si="3"/>
        <v>161.2500159948817</v>
      </c>
      <c r="J667">
        <f t="shared" si="1"/>
        <v>99.97500991682665</v>
      </c>
    </row>
    <row r="668" spans="1:10" ht="15.75">
      <c r="A668" s="40" t="s">
        <v>477</v>
      </c>
      <c r="B668" s="19" t="s">
        <v>663</v>
      </c>
      <c r="C668" s="20">
        <v>16152</v>
      </c>
      <c r="D668" s="19">
        <v>1</v>
      </c>
      <c r="E668" s="19" t="s">
        <v>27</v>
      </c>
      <c r="F668" s="19"/>
      <c r="G668" s="21">
        <v>50.8625</v>
      </c>
      <c r="H668" s="22">
        <v>61.035</v>
      </c>
      <c r="I668">
        <f t="shared" si="3"/>
        <v>50.8625</v>
      </c>
      <c r="J668">
        <f t="shared" si="1"/>
        <v>31.53475</v>
      </c>
    </row>
    <row r="669" spans="1:10" ht="15.75">
      <c r="A669" s="40" t="s">
        <v>477</v>
      </c>
      <c r="B669" s="19" t="s">
        <v>664</v>
      </c>
      <c r="C669" s="20">
        <v>16153</v>
      </c>
      <c r="D669" s="19">
        <v>1</v>
      </c>
      <c r="E669" s="19" t="s">
        <v>27</v>
      </c>
      <c r="F669" s="19"/>
      <c r="G669" s="21">
        <v>52.8775</v>
      </c>
      <c r="H669" s="22">
        <v>63.453</v>
      </c>
      <c r="I669">
        <f t="shared" si="3"/>
        <v>52.877500000000005</v>
      </c>
      <c r="J669">
        <f t="shared" si="1"/>
        <v>32.78405</v>
      </c>
    </row>
    <row r="670" spans="1:10" ht="15.75">
      <c r="A670" s="40" t="s">
        <v>477</v>
      </c>
      <c r="B670" s="19" t="s">
        <v>665</v>
      </c>
      <c r="C670" s="20">
        <v>16376</v>
      </c>
      <c r="D670" s="19">
        <v>1</v>
      </c>
      <c r="E670" s="19" t="s">
        <v>27</v>
      </c>
      <c r="F670" s="19"/>
      <c r="G670" s="21">
        <v>55.2965</v>
      </c>
      <c r="H670" s="22">
        <v>66.3558</v>
      </c>
      <c r="I670">
        <f t="shared" si="3"/>
        <v>55.2965</v>
      </c>
      <c r="J670">
        <f t="shared" si="1"/>
        <v>34.28383</v>
      </c>
    </row>
    <row r="671" spans="1:10" ht="15.75">
      <c r="A671" s="40" t="s">
        <v>477</v>
      </c>
      <c r="B671" s="19" t="s">
        <v>666</v>
      </c>
      <c r="C671" s="20">
        <v>16155</v>
      </c>
      <c r="D671" s="19">
        <v>1</v>
      </c>
      <c r="E671" s="19" t="s">
        <v>27</v>
      </c>
      <c r="F671" s="19"/>
      <c r="G671" s="21">
        <v>55.323</v>
      </c>
      <c r="H671" s="22">
        <v>66.3876</v>
      </c>
      <c r="I671">
        <f t="shared" si="3"/>
        <v>55.32300000000001</v>
      </c>
      <c r="J671">
        <f t="shared" si="1"/>
        <v>34.30026</v>
      </c>
    </row>
    <row r="672" spans="1:10" ht="15.75">
      <c r="A672" s="40" t="s">
        <v>477</v>
      </c>
      <c r="B672" s="19" t="s">
        <v>667</v>
      </c>
      <c r="C672" s="20">
        <v>16156</v>
      </c>
      <c r="D672" s="19">
        <v>1</v>
      </c>
      <c r="E672" s="19" t="s">
        <v>27</v>
      </c>
      <c r="F672" s="19"/>
      <c r="G672" s="21">
        <v>52.8775</v>
      </c>
      <c r="H672" s="22">
        <v>63.453</v>
      </c>
      <c r="I672">
        <f t="shared" si="3"/>
        <v>52.877500000000005</v>
      </c>
      <c r="J672">
        <f t="shared" si="1"/>
        <v>32.78405</v>
      </c>
    </row>
    <row r="673" spans="1:10" ht="15.75">
      <c r="A673" s="40" t="s">
        <v>477</v>
      </c>
      <c r="B673" s="19" t="s">
        <v>668</v>
      </c>
      <c r="C673" s="20">
        <v>16157</v>
      </c>
      <c r="D673" s="19">
        <v>1</v>
      </c>
      <c r="E673" s="19" t="s">
        <v>27</v>
      </c>
      <c r="F673" s="19"/>
      <c r="G673" s="21">
        <v>51.09</v>
      </c>
      <c r="H673" s="22">
        <v>61.308</v>
      </c>
      <c r="I673">
        <f t="shared" si="3"/>
        <v>51.09</v>
      </c>
      <c r="J673">
        <f t="shared" si="1"/>
        <v>31.675800000000002</v>
      </c>
    </row>
    <row r="674" spans="1:10" ht="15.75">
      <c r="A674" s="40" t="s">
        <v>477</v>
      </c>
      <c r="B674" s="19" t="s">
        <v>668</v>
      </c>
      <c r="C674" s="20">
        <v>16166</v>
      </c>
      <c r="D674" s="19">
        <v>5</v>
      </c>
      <c r="E674" s="19" t="s">
        <v>27</v>
      </c>
      <c r="F674" s="19"/>
      <c r="G674" s="21">
        <v>40.3455</v>
      </c>
      <c r="H674" s="22">
        <v>242.073</v>
      </c>
      <c r="I674">
        <f t="shared" si="3"/>
        <v>201.72750000000002</v>
      </c>
      <c r="J674">
        <f t="shared" si="1"/>
        <v>125.07105000000001</v>
      </c>
    </row>
    <row r="675" spans="1:10" ht="15.75">
      <c r="A675" s="40" t="s">
        <v>477</v>
      </c>
      <c r="B675" s="19" t="s">
        <v>669</v>
      </c>
      <c r="C675" s="20">
        <v>16158</v>
      </c>
      <c r="D675" s="19">
        <v>1</v>
      </c>
      <c r="E675" s="19" t="s">
        <v>27</v>
      </c>
      <c r="F675" s="19"/>
      <c r="G675" s="21">
        <v>52.8775</v>
      </c>
      <c r="H675" s="22">
        <v>63.453</v>
      </c>
      <c r="I675">
        <f t="shared" si="3"/>
        <v>52.877500000000005</v>
      </c>
      <c r="J675">
        <f t="shared" si="1"/>
        <v>32.78405</v>
      </c>
    </row>
    <row r="676" spans="1:10" ht="15.75">
      <c r="A676" s="40" t="s">
        <v>477</v>
      </c>
      <c r="B676" s="19" t="s">
        <v>670</v>
      </c>
      <c r="C676" s="20">
        <v>16159</v>
      </c>
      <c r="D676" s="19">
        <v>1</v>
      </c>
      <c r="E676" s="19" t="s">
        <v>27</v>
      </c>
      <c r="F676" s="19"/>
      <c r="G676" s="21">
        <v>49.1725</v>
      </c>
      <c r="H676" s="22">
        <v>59.007</v>
      </c>
      <c r="I676">
        <f t="shared" si="3"/>
        <v>49.1725</v>
      </c>
      <c r="J676">
        <f t="shared" si="1"/>
        <v>30.48695</v>
      </c>
    </row>
    <row r="677" spans="1:10" ht="15.75">
      <c r="A677" s="40" t="s">
        <v>477</v>
      </c>
      <c r="B677" s="19" t="s">
        <v>670</v>
      </c>
      <c r="C677" s="20">
        <v>16167</v>
      </c>
      <c r="D677" s="19">
        <v>5</v>
      </c>
      <c r="E677" s="19" t="s">
        <v>27</v>
      </c>
      <c r="F677" s="19"/>
      <c r="G677" s="21">
        <v>53.7745</v>
      </c>
      <c r="H677" s="22">
        <v>322.647</v>
      </c>
      <c r="I677">
        <f t="shared" si="3"/>
        <v>268.8725</v>
      </c>
      <c r="J677">
        <f t="shared" si="1"/>
        <v>166.70095</v>
      </c>
    </row>
    <row r="678" spans="1:10" ht="15.75">
      <c r="A678" s="40" t="s">
        <v>477</v>
      </c>
      <c r="B678" s="19" t="s">
        <v>671</v>
      </c>
      <c r="C678" s="20">
        <v>16168</v>
      </c>
      <c r="D678" s="19">
        <v>5</v>
      </c>
      <c r="E678" s="19" t="s">
        <v>27</v>
      </c>
      <c r="F678" s="19"/>
      <c r="G678" s="21">
        <v>41.964</v>
      </c>
      <c r="H678" s="22">
        <v>251.784</v>
      </c>
      <c r="I678">
        <f t="shared" si="3"/>
        <v>209.82</v>
      </c>
      <c r="J678">
        <f t="shared" si="1"/>
        <v>130.0884</v>
      </c>
    </row>
    <row r="679" spans="1:10" ht="15.75">
      <c r="A679" s="40" t="s">
        <v>477</v>
      </c>
      <c r="B679" s="19" t="s">
        <v>671</v>
      </c>
      <c r="C679" s="20">
        <v>16160</v>
      </c>
      <c r="D679" s="19">
        <v>1</v>
      </c>
      <c r="E679" s="19" t="s">
        <v>27</v>
      </c>
      <c r="F679" s="19"/>
      <c r="G679" s="21">
        <v>57.1025</v>
      </c>
      <c r="H679" s="22">
        <v>68.523</v>
      </c>
      <c r="I679">
        <f t="shared" si="3"/>
        <v>57.1025</v>
      </c>
      <c r="J679">
        <f t="shared" si="1"/>
        <v>35.40355</v>
      </c>
    </row>
    <row r="680" spans="1:10" ht="15.75">
      <c r="A680" s="40" t="s">
        <v>477</v>
      </c>
      <c r="B680" s="19" t="s">
        <v>672</v>
      </c>
      <c r="C680" s="20">
        <v>16161</v>
      </c>
      <c r="D680" s="19">
        <v>1</v>
      </c>
      <c r="E680" s="19" t="s">
        <v>27</v>
      </c>
      <c r="F680" s="19"/>
      <c r="G680" s="21">
        <v>52.8775</v>
      </c>
      <c r="H680" s="22">
        <v>63.453</v>
      </c>
      <c r="I680">
        <f t="shared" si="3"/>
        <v>52.877500000000005</v>
      </c>
      <c r="J680">
        <f t="shared" si="1"/>
        <v>32.78405</v>
      </c>
    </row>
    <row r="681" spans="1:10" ht="15.75">
      <c r="A681" s="40" t="s">
        <v>477</v>
      </c>
      <c r="B681" s="19" t="s">
        <v>673</v>
      </c>
      <c r="C681" s="20">
        <v>16162</v>
      </c>
      <c r="D681" s="19">
        <v>1</v>
      </c>
      <c r="E681" s="19" t="s">
        <v>27</v>
      </c>
      <c r="F681" s="19"/>
      <c r="G681" s="21">
        <v>52.8775</v>
      </c>
      <c r="H681" s="22">
        <v>63.453</v>
      </c>
      <c r="I681">
        <f t="shared" si="3"/>
        <v>52.877500000000005</v>
      </c>
      <c r="J681">
        <f t="shared" si="1"/>
        <v>32.78405</v>
      </c>
    </row>
    <row r="682" spans="1:10" ht="15.75">
      <c r="A682" s="40" t="s">
        <v>477</v>
      </c>
      <c r="B682" s="19" t="s">
        <v>674</v>
      </c>
      <c r="C682" s="20">
        <v>16163</v>
      </c>
      <c r="D682" s="19">
        <v>1</v>
      </c>
      <c r="E682" s="19" t="s">
        <v>27</v>
      </c>
      <c r="F682" s="19"/>
      <c r="G682" s="21">
        <v>57.1025</v>
      </c>
      <c r="H682" s="22">
        <v>68.523</v>
      </c>
      <c r="I682">
        <f t="shared" si="3"/>
        <v>57.1025</v>
      </c>
      <c r="J682">
        <f t="shared" si="1"/>
        <v>35.40355</v>
      </c>
    </row>
    <row r="683" spans="1:10" ht="15.75">
      <c r="A683" s="40" t="s">
        <v>477</v>
      </c>
      <c r="B683" s="19" t="s">
        <v>674</v>
      </c>
      <c r="C683" s="20">
        <v>16169</v>
      </c>
      <c r="D683" s="19">
        <v>5</v>
      </c>
      <c r="E683" s="19" t="s">
        <v>27</v>
      </c>
      <c r="F683" s="19"/>
      <c r="G683" s="21">
        <v>57.1155</v>
      </c>
      <c r="H683" s="22">
        <v>342.693</v>
      </c>
      <c r="I683">
        <f t="shared" si="3"/>
        <v>285.5775</v>
      </c>
      <c r="J683">
        <f t="shared" si="1"/>
        <v>177.05804999999998</v>
      </c>
    </row>
    <row r="684" spans="1:10" ht="15.75">
      <c r="A684" s="40" t="s">
        <v>477</v>
      </c>
      <c r="B684" s="19" t="s">
        <v>675</v>
      </c>
      <c r="C684" s="20">
        <v>16164</v>
      </c>
      <c r="D684" s="19">
        <v>1</v>
      </c>
      <c r="E684" s="19" t="s">
        <v>27</v>
      </c>
      <c r="F684" s="19"/>
      <c r="G684" s="21">
        <v>57.1025</v>
      </c>
      <c r="H684" s="22">
        <v>68.523</v>
      </c>
      <c r="I684">
        <f t="shared" si="3"/>
        <v>57.1025</v>
      </c>
      <c r="J684">
        <f t="shared" si="1"/>
        <v>35.40355</v>
      </c>
    </row>
    <row r="685" spans="1:10" ht="15.75">
      <c r="A685" s="40" t="s">
        <v>477</v>
      </c>
      <c r="B685" s="19" t="s">
        <v>675</v>
      </c>
      <c r="C685" s="20">
        <v>16170</v>
      </c>
      <c r="D685" s="19">
        <v>5</v>
      </c>
      <c r="E685" s="19" t="s">
        <v>27</v>
      </c>
      <c r="F685" s="19"/>
      <c r="G685" s="21">
        <v>57.1155</v>
      </c>
      <c r="H685" s="22">
        <v>342.693</v>
      </c>
      <c r="I685">
        <f t="shared" si="3"/>
        <v>285.5775</v>
      </c>
      <c r="J685">
        <f t="shared" si="1"/>
        <v>177.05804999999998</v>
      </c>
    </row>
    <row r="686" spans="1:10" ht="15.75">
      <c r="A686" s="40" t="s">
        <v>477</v>
      </c>
      <c r="B686" s="19" t="s">
        <v>676</v>
      </c>
      <c r="C686" s="20">
        <v>16165</v>
      </c>
      <c r="D686" s="19">
        <v>5</v>
      </c>
      <c r="E686" s="19" t="s">
        <v>27</v>
      </c>
      <c r="F686" s="19"/>
      <c r="G686" s="21">
        <v>57.1155</v>
      </c>
      <c r="H686" s="22">
        <v>342.693</v>
      </c>
      <c r="I686">
        <f t="shared" si="3"/>
        <v>285.5775</v>
      </c>
      <c r="J686">
        <f t="shared" si="1"/>
        <v>177.05804999999998</v>
      </c>
    </row>
    <row r="687" spans="1:10" ht="15.75">
      <c r="A687" s="40" t="s">
        <v>477</v>
      </c>
      <c r="B687" s="19" t="s">
        <v>677</v>
      </c>
      <c r="C687" s="20">
        <v>7054</v>
      </c>
      <c r="D687" s="19">
        <v>5</v>
      </c>
      <c r="E687" s="19" t="s">
        <v>16</v>
      </c>
      <c r="F687" s="19"/>
      <c r="G687" s="21">
        <v>9.5958</v>
      </c>
      <c r="H687" s="22">
        <v>57.5748</v>
      </c>
      <c r="I687">
        <f t="shared" si="3"/>
        <v>47.979000000000006</v>
      </c>
      <c r="J687">
        <f t="shared" si="1"/>
        <v>29.746980000000004</v>
      </c>
    </row>
    <row r="688" spans="1:10" ht="15.75">
      <c r="A688" s="40" t="s">
        <v>477</v>
      </c>
      <c r="B688" s="19" t="s">
        <v>678</v>
      </c>
      <c r="C688" s="20"/>
      <c r="D688" s="19">
        <v>1</v>
      </c>
      <c r="E688" s="19" t="s">
        <v>92</v>
      </c>
      <c r="F688" s="19"/>
      <c r="G688" s="43" t="s">
        <v>474</v>
      </c>
      <c r="H688" s="43" t="s">
        <v>474</v>
      </c>
      <c r="I688" t="e">
        <f t="shared" si="3"/>
        <v>#VALUE!</v>
      </c>
      <c r="J688" t="e">
        <f t="shared" si="1"/>
        <v>#VALUE!</v>
      </c>
    </row>
    <row r="689" spans="1:10" ht="15.75">
      <c r="A689" s="45" t="s">
        <v>679</v>
      </c>
      <c r="B689" s="24" t="s">
        <v>680</v>
      </c>
      <c r="C689" s="25">
        <v>31960</v>
      </c>
      <c r="D689" s="24">
        <v>0.5</v>
      </c>
      <c r="E689" s="24" t="s">
        <v>27</v>
      </c>
      <c r="F689" s="24"/>
      <c r="G689" s="21">
        <v>24.596</v>
      </c>
      <c r="H689" s="22">
        <v>14.7576</v>
      </c>
      <c r="I689">
        <f t="shared" si="3"/>
        <v>12.298</v>
      </c>
      <c r="J689">
        <f t="shared" si="1"/>
        <v>7.62476</v>
      </c>
    </row>
    <row r="690" spans="1:10" ht="15.75">
      <c r="A690" s="45" t="s">
        <v>679</v>
      </c>
      <c r="B690" s="19" t="s">
        <v>681</v>
      </c>
      <c r="C690" s="20">
        <v>10661</v>
      </c>
      <c r="D690" s="19">
        <v>32</v>
      </c>
      <c r="E690" s="19" t="s">
        <v>16</v>
      </c>
      <c r="F690" s="19"/>
      <c r="G690" s="21">
        <v>3.859</v>
      </c>
      <c r="H690" s="22">
        <v>148.2</v>
      </c>
      <c r="I690">
        <f t="shared" si="3"/>
        <v>123.5</v>
      </c>
      <c r="J690">
        <f t="shared" si="1"/>
        <v>76.57</v>
      </c>
    </row>
    <row r="691" spans="1:10" ht="15.75">
      <c r="A691" s="45" t="s">
        <v>679</v>
      </c>
      <c r="B691" s="19" t="s">
        <v>682</v>
      </c>
      <c r="C691" s="20">
        <v>7534</v>
      </c>
      <c r="D691" s="19">
        <v>30</v>
      </c>
      <c r="E691" s="19" t="s">
        <v>16</v>
      </c>
      <c r="F691" s="19" t="s">
        <v>33</v>
      </c>
      <c r="G691" s="21">
        <v>4.23116666666667</v>
      </c>
      <c r="H691" s="22">
        <v>152.322</v>
      </c>
      <c r="I691">
        <f t="shared" si="3"/>
        <v>126.935</v>
      </c>
      <c r="J691">
        <f t="shared" si="1"/>
        <v>78.6997</v>
      </c>
    </row>
    <row r="692" spans="1:10" ht="15.75">
      <c r="A692" s="45" t="s">
        <v>679</v>
      </c>
      <c r="B692" s="19" t="s">
        <v>683</v>
      </c>
      <c r="C692" s="20">
        <v>15400</v>
      </c>
      <c r="D692" s="19">
        <v>32</v>
      </c>
      <c r="E692" s="19" t="s">
        <v>27</v>
      </c>
      <c r="F692" s="19" t="s">
        <v>33</v>
      </c>
      <c r="G692" s="21">
        <v>3.34884375</v>
      </c>
      <c r="H692" s="22">
        <v>128.5956</v>
      </c>
      <c r="I692">
        <f t="shared" si="3"/>
        <v>107.163</v>
      </c>
      <c r="J692">
        <f t="shared" si="1"/>
        <v>66.44106</v>
      </c>
    </row>
    <row r="693" spans="1:10" ht="15.75">
      <c r="A693" s="45" t="s">
        <v>679</v>
      </c>
      <c r="B693" s="19" t="s">
        <v>684</v>
      </c>
      <c r="C693" s="20">
        <v>8420</v>
      </c>
      <c r="D693" s="19">
        <v>6</v>
      </c>
      <c r="E693" s="19" t="s">
        <v>27</v>
      </c>
      <c r="F693" s="19"/>
      <c r="G693" s="21">
        <v>1.855</v>
      </c>
      <c r="H693" s="22">
        <v>13.356</v>
      </c>
      <c r="I693">
        <f t="shared" si="3"/>
        <v>11.13</v>
      </c>
      <c r="J693">
        <f t="shared" si="1"/>
        <v>6.900600000000001</v>
      </c>
    </row>
    <row r="694" spans="1:10" ht="15.75">
      <c r="A694" s="45" t="s">
        <v>679</v>
      </c>
      <c r="B694" s="19" t="s">
        <v>684</v>
      </c>
      <c r="C694" s="20">
        <v>7500</v>
      </c>
      <c r="D694" s="19">
        <v>25</v>
      </c>
      <c r="E694" s="19" t="s">
        <v>27</v>
      </c>
      <c r="F694" s="19"/>
      <c r="G694" s="21">
        <v>1.16052</v>
      </c>
      <c r="H694" s="22">
        <v>34.8156</v>
      </c>
      <c r="I694">
        <f t="shared" si="3"/>
        <v>29.013000000000005</v>
      </c>
      <c r="J694">
        <f t="shared" si="1"/>
        <v>17.988060000000004</v>
      </c>
    </row>
    <row r="695" spans="1:10" ht="15.75">
      <c r="A695" s="45" t="s">
        <v>679</v>
      </c>
      <c r="B695" s="19" t="s">
        <v>685</v>
      </c>
      <c r="C695" s="20">
        <v>7210</v>
      </c>
      <c r="D695" s="19">
        <v>5</v>
      </c>
      <c r="E695" s="19" t="s">
        <v>16</v>
      </c>
      <c r="F695" s="19"/>
      <c r="G695" s="21">
        <v>5.225</v>
      </c>
      <c r="H695" s="22">
        <v>31.35</v>
      </c>
      <c r="I695">
        <f t="shared" si="3"/>
        <v>26.125000000000004</v>
      </c>
      <c r="J695">
        <f t="shared" si="1"/>
        <v>16.1975</v>
      </c>
    </row>
    <row r="696" spans="1:10" ht="15.75">
      <c r="A696" s="45" t="s">
        <v>679</v>
      </c>
      <c r="B696" s="19" t="s">
        <v>685</v>
      </c>
      <c r="C696" s="20">
        <v>5387</v>
      </c>
      <c r="D696" s="19">
        <v>10</v>
      </c>
      <c r="E696" s="19" t="s">
        <v>16</v>
      </c>
      <c r="F696" s="19"/>
      <c r="G696" s="21">
        <v>4.122</v>
      </c>
      <c r="H696" s="22">
        <v>49.46</v>
      </c>
      <c r="I696">
        <f t="shared" si="3"/>
        <v>41.21666666666667</v>
      </c>
      <c r="J696">
        <f t="shared" si="1"/>
        <v>25.554333333333336</v>
      </c>
    </row>
    <row r="697" spans="1:10" ht="15.75">
      <c r="A697" s="45" t="s">
        <v>679</v>
      </c>
      <c r="B697" s="19" t="s">
        <v>685</v>
      </c>
      <c r="C697" s="20">
        <v>17210</v>
      </c>
      <c r="D697" s="19">
        <v>25</v>
      </c>
      <c r="E697" s="19" t="s">
        <v>16</v>
      </c>
      <c r="F697" s="19"/>
      <c r="G697" s="21">
        <v>3.798</v>
      </c>
      <c r="H697" s="22">
        <v>113.94</v>
      </c>
      <c r="I697">
        <f t="shared" si="3"/>
        <v>94.95</v>
      </c>
      <c r="J697">
        <f t="shared" si="1"/>
        <v>58.869</v>
      </c>
    </row>
    <row r="698" spans="1:10" ht="15.75">
      <c r="A698" s="45" t="s">
        <v>679</v>
      </c>
      <c r="B698" s="19" t="s">
        <v>686</v>
      </c>
      <c r="C698" s="20">
        <v>15902</v>
      </c>
      <c r="D698" s="19">
        <v>5</v>
      </c>
      <c r="E698" s="19" t="s">
        <v>27</v>
      </c>
      <c r="F698" s="19"/>
      <c r="G698" s="21">
        <v>5.31</v>
      </c>
      <c r="H698" s="22">
        <v>31.86</v>
      </c>
      <c r="I698">
        <f t="shared" si="3"/>
        <v>26.55</v>
      </c>
      <c r="J698">
        <f t="shared" si="1"/>
        <v>16.461000000000002</v>
      </c>
    </row>
    <row r="699" spans="1:10" ht="15.75">
      <c r="A699" s="45" t="s">
        <v>679</v>
      </c>
      <c r="B699" s="19" t="s">
        <v>686</v>
      </c>
      <c r="C699" s="20">
        <v>15961</v>
      </c>
      <c r="D699" s="19">
        <v>25</v>
      </c>
      <c r="E699" s="19" t="s">
        <v>27</v>
      </c>
      <c r="F699" s="19"/>
      <c r="G699" s="21">
        <v>4.473</v>
      </c>
      <c r="H699" s="22">
        <v>134.19</v>
      </c>
      <c r="I699">
        <f t="shared" si="3"/>
        <v>111.825</v>
      </c>
      <c r="J699">
        <f t="shared" si="1"/>
        <v>69.3315</v>
      </c>
    </row>
    <row r="700" spans="1:10" ht="15.75">
      <c r="A700" s="45" t="s">
        <v>679</v>
      </c>
      <c r="B700" s="19" t="s">
        <v>687</v>
      </c>
      <c r="C700" s="20">
        <v>14985</v>
      </c>
      <c r="D700" s="19">
        <v>25</v>
      </c>
      <c r="E700" s="19" t="s">
        <v>27</v>
      </c>
      <c r="F700" s="19" t="s">
        <v>33</v>
      </c>
      <c r="G700" s="21">
        <v>5.7794</v>
      </c>
      <c r="H700" s="22">
        <v>173.382</v>
      </c>
      <c r="I700">
        <f t="shared" si="3"/>
        <v>144.485</v>
      </c>
      <c r="J700">
        <f t="shared" si="1"/>
        <v>89.58070000000001</v>
      </c>
    </row>
    <row r="701" spans="1:10" ht="15.75">
      <c r="A701" s="45" t="s">
        <v>679</v>
      </c>
      <c r="B701" s="19" t="s">
        <v>687</v>
      </c>
      <c r="C701" s="20">
        <v>16102</v>
      </c>
      <c r="D701" s="19">
        <v>8.32</v>
      </c>
      <c r="E701" s="19" t="s">
        <v>27</v>
      </c>
      <c r="F701" s="19" t="s">
        <v>33</v>
      </c>
      <c r="G701" s="21">
        <v>6.7724759615384595</v>
      </c>
      <c r="H701" s="22">
        <v>67.6164</v>
      </c>
      <c r="I701">
        <f t="shared" si="3"/>
        <v>56.347</v>
      </c>
      <c r="J701">
        <f t="shared" si="1"/>
        <v>34.935140000000004</v>
      </c>
    </row>
    <row r="702" spans="1:10" ht="15.75">
      <c r="A702" s="45" t="s">
        <v>679</v>
      </c>
      <c r="B702" s="19" t="s">
        <v>688</v>
      </c>
      <c r="C702" s="20">
        <v>31424</v>
      </c>
      <c r="D702" s="19">
        <v>1.25</v>
      </c>
      <c r="E702" s="19" t="s">
        <v>27</v>
      </c>
      <c r="F702" s="19"/>
      <c r="G702" s="21">
        <v>44.9275760549558</v>
      </c>
      <c r="H702" s="22">
        <v>67.3913640824338</v>
      </c>
      <c r="I702">
        <f t="shared" si="3"/>
        <v>56.15947006869483</v>
      </c>
      <c r="J702">
        <f t="shared" si="1"/>
        <v>34.8188714425908</v>
      </c>
    </row>
    <row r="703" spans="1:10" ht="15.75">
      <c r="A703" s="45" t="s">
        <v>679</v>
      </c>
      <c r="B703" s="19" t="s">
        <v>689</v>
      </c>
      <c r="C703" s="20">
        <v>7032</v>
      </c>
      <c r="D703" s="19">
        <v>1</v>
      </c>
      <c r="E703" s="19" t="s">
        <v>16</v>
      </c>
      <c r="F703" s="19"/>
      <c r="G703" s="21">
        <v>25.652</v>
      </c>
      <c r="H703" s="22">
        <v>30.7824</v>
      </c>
      <c r="I703">
        <f t="shared" si="3"/>
        <v>25.652</v>
      </c>
      <c r="J703">
        <f t="shared" si="1"/>
        <v>15.90424</v>
      </c>
    </row>
    <row r="704" spans="1:10" ht="15.75">
      <c r="A704" s="45" t="s">
        <v>679</v>
      </c>
      <c r="B704" s="24" t="s">
        <v>690</v>
      </c>
      <c r="C704" s="25">
        <v>31958</v>
      </c>
      <c r="D704" s="24">
        <v>5.5</v>
      </c>
      <c r="E704" s="24" t="s">
        <v>27</v>
      </c>
      <c r="F704" s="24" t="s">
        <v>33</v>
      </c>
      <c r="G704" s="21">
        <v>23.92</v>
      </c>
      <c r="H704" s="22">
        <v>157.872</v>
      </c>
      <c r="I704">
        <f t="shared" si="3"/>
        <v>131.56000000000003</v>
      </c>
      <c r="J704">
        <f t="shared" si="1"/>
        <v>81.56720000000001</v>
      </c>
    </row>
    <row r="705" spans="1:10" ht="15.75">
      <c r="A705" s="45" t="s">
        <v>679</v>
      </c>
      <c r="B705" s="19" t="s">
        <v>691</v>
      </c>
      <c r="C705" s="20">
        <v>7982</v>
      </c>
      <c r="D705" s="19">
        <v>1</v>
      </c>
      <c r="E705" s="19" t="s">
        <v>111</v>
      </c>
      <c r="F705" s="19" t="s">
        <v>102</v>
      </c>
      <c r="G705" s="21">
        <v>13.98</v>
      </c>
      <c r="H705" s="22">
        <v>16.78</v>
      </c>
      <c r="I705">
        <f t="shared" si="3"/>
        <v>13.983333333333334</v>
      </c>
      <c r="J705">
        <f t="shared" si="1"/>
        <v>8.669666666666668</v>
      </c>
    </row>
    <row r="706" spans="1:10" ht="15.75">
      <c r="A706" s="45" t="s">
        <v>679</v>
      </c>
      <c r="B706" s="19" t="s">
        <v>691</v>
      </c>
      <c r="C706" s="20">
        <v>5430</v>
      </c>
      <c r="D706" s="19">
        <v>1</v>
      </c>
      <c r="E706" s="19" t="s">
        <v>111</v>
      </c>
      <c r="F706" s="19" t="s">
        <v>112</v>
      </c>
      <c r="G706" s="21">
        <v>11.819</v>
      </c>
      <c r="H706" s="22">
        <v>14.1828</v>
      </c>
      <c r="I706">
        <f t="shared" si="3"/>
        <v>11.819</v>
      </c>
      <c r="J706">
        <f t="shared" si="1"/>
        <v>7.327780000000001</v>
      </c>
    </row>
    <row r="707" spans="1:10" ht="15.75">
      <c r="A707" s="45" t="s">
        <v>679</v>
      </c>
      <c r="B707" s="19" t="s">
        <v>692</v>
      </c>
      <c r="C707" s="20">
        <v>31345</v>
      </c>
      <c r="D707" s="19">
        <v>13</v>
      </c>
      <c r="E707" s="19" t="s">
        <v>27</v>
      </c>
      <c r="F707" s="19"/>
      <c r="G707" s="21">
        <v>24.942</v>
      </c>
      <c r="H707" s="22">
        <v>389.0952</v>
      </c>
      <c r="I707">
        <f t="shared" si="3"/>
        <v>324.246</v>
      </c>
      <c r="J707">
        <f t="shared" si="1"/>
        <v>201.03251999999998</v>
      </c>
    </row>
    <row r="708" spans="1:10" ht="15.75">
      <c r="A708" s="45" t="s">
        <v>679</v>
      </c>
      <c r="B708" s="19" t="s">
        <v>693</v>
      </c>
      <c r="C708" s="20">
        <v>31371</v>
      </c>
      <c r="D708" s="19">
        <v>13</v>
      </c>
      <c r="E708" s="19" t="s">
        <v>27</v>
      </c>
      <c r="F708" s="19"/>
      <c r="G708" s="21">
        <v>24.942</v>
      </c>
      <c r="H708" s="22">
        <v>389.0952</v>
      </c>
      <c r="I708">
        <f t="shared" si="3"/>
        <v>324.246</v>
      </c>
      <c r="J708">
        <f t="shared" si="1"/>
        <v>201.03251999999998</v>
      </c>
    </row>
    <row r="709" spans="1:10" ht="15.75">
      <c r="A709" s="45" t="s">
        <v>679</v>
      </c>
      <c r="B709" s="19" t="s">
        <v>694</v>
      </c>
      <c r="C709" s="20">
        <v>31391</v>
      </c>
      <c r="D709" s="19">
        <v>13</v>
      </c>
      <c r="E709" s="19" t="s">
        <v>27</v>
      </c>
      <c r="F709" s="19"/>
      <c r="G709" s="21">
        <v>24.942</v>
      </c>
      <c r="H709" s="22">
        <v>389.0952</v>
      </c>
      <c r="I709">
        <f t="shared" si="3"/>
        <v>324.246</v>
      </c>
      <c r="J709">
        <f t="shared" si="1"/>
        <v>201.03251999999998</v>
      </c>
    </row>
    <row r="710" spans="1:10" ht="15.75">
      <c r="A710" s="45" t="s">
        <v>679</v>
      </c>
      <c r="B710" s="19" t="s">
        <v>694</v>
      </c>
      <c r="C710" s="20">
        <v>31565</v>
      </c>
      <c r="D710" s="19">
        <v>3</v>
      </c>
      <c r="E710" s="19" t="s">
        <v>27</v>
      </c>
      <c r="F710" s="19"/>
      <c r="G710" s="21">
        <v>28.2533333333333</v>
      </c>
      <c r="H710" s="22">
        <v>101.712</v>
      </c>
      <c r="I710">
        <f t="shared" si="3"/>
        <v>84.76</v>
      </c>
      <c r="J710">
        <f t="shared" si="1"/>
        <v>52.5512</v>
      </c>
    </row>
    <row r="711" spans="1:10" ht="15.75">
      <c r="A711" s="45" t="s">
        <v>679</v>
      </c>
      <c r="B711" s="19" t="s">
        <v>695</v>
      </c>
      <c r="C711" s="20">
        <v>12189</v>
      </c>
      <c r="D711" s="19">
        <v>13</v>
      </c>
      <c r="E711" s="19" t="s">
        <v>27</v>
      </c>
      <c r="F711" s="19"/>
      <c r="G711" s="21">
        <v>14.4560769230769</v>
      </c>
      <c r="H711" s="22">
        <v>225.5148</v>
      </c>
      <c r="I711">
        <f t="shared" si="3"/>
        <v>187.929</v>
      </c>
      <c r="J711">
        <f t="shared" si="1"/>
        <v>116.51598</v>
      </c>
    </row>
    <row r="712" spans="1:10" ht="15.75">
      <c r="A712" s="45" t="s">
        <v>679</v>
      </c>
      <c r="B712" s="24" t="s">
        <v>696</v>
      </c>
      <c r="C712" s="25">
        <v>31903</v>
      </c>
      <c r="D712" s="24">
        <v>12</v>
      </c>
      <c r="E712" s="24" t="s">
        <v>27</v>
      </c>
      <c r="F712" s="24"/>
      <c r="G712" s="21">
        <v>28.1276666666667</v>
      </c>
      <c r="H712" s="22">
        <v>405.0384</v>
      </c>
      <c r="I712">
        <f t="shared" si="3"/>
        <v>337.53200000000004</v>
      </c>
      <c r="J712">
        <f t="shared" si="1"/>
        <v>209.26984000000002</v>
      </c>
    </row>
    <row r="713" spans="1:10" ht="15.75">
      <c r="A713" s="45" t="s">
        <v>679</v>
      </c>
      <c r="B713" s="24" t="s">
        <v>697</v>
      </c>
      <c r="C713" s="25">
        <v>31901</v>
      </c>
      <c r="D713" s="24">
        <v>12</v>
      </c>
      <c r="E713" s="24" t="s">
        <v>27</v>
      </c>
      <c r="F713" s="24"/>
      <c r="G713" s="21">
        <v>29.0398333333333</v>
      </c>
      <c r="H713" s="22">
        <v>418.1736</v>
      </c>
      <c r="I713">
        <f t="shared" si="3"/>
        <v>348.478</v>
      </c>
      <c r="J713">
        <f t="shared" si="1"/>
        <v>216.05636</v>
      </c>
    </row>
    <row r="714" spans="1:10" ht="15.75">
      <c r="A714" s="45" t="s">
        <v>679</v>
      </c>
      <c r="B714" s="24" t="s">
        <v>698</v>
      </c>
      <c r="C714" s="25">
        <v>31902</v>
      </c>
      <c r="D714" s="24">
        <v>12</v>
      </c>
      <c r="E714" s="24" t="s">
        <v>27</v>
      </c>
      <c r="F714" s="24"/>
      <c r="G714" s="21">
        <v>28.9293333333333</v>
      </c>
      <c r="H714" s="22">
        <v>416.5824</v>
      </c>
      <c r="I714">
        <f t="shared" si="3"/>
        <v>347.15200000000004</v>
      </c>
      <c r="J714">
        <f t="shared" si="1"/>
        <v>215.23424000000003</v>
      </c>
    </row>
    <row r="715" spans="1:10" ht="15.75">
      <c r="A715" s="45" t="s">
        <v>679</v>
      </c>
      <c r="B715" s="19" t="s">
        <v>699</v>
      </c>
      <c r="C715" s="20">
        <v>31447</v>
      </c>
      <c r="D715" s="19">
        <v>3.5</v>
      </c>
      <c r="E715" s="19" t="s">
        <v>16</v>
      </c>
      <c r="F715" s="19"/>
      <c r="G715" s="21">
        <v>9.26342857142857</v>
      </c>
      <c r="H715" s="22">
        <v>38.9064</v>
      </c>
      <c r="I715">
        <f t="shared" si="3"/>
        <v>32.422</v>
      </c>
      <c r="J715">
        <f t="shared" si="1"/>
        <v>20.10164</v>
      </c>
    </row>
    <row r="716" spans="1:10" ht="15.75">
      <c r="A716" s="45" t="s">
        <v>679</v>
      </c>
      <c r="B716" s="19" t="s">
        <v>700</v>
      </c>
      <c r="C716" s="20">
        <v>31344</v>
      </c>
      <c r="D716" s="19">
        <v>1</v>
      </c>
      <c r="E716" s="19" t="s">
        <v>92</v>
      </c>
      <c r="F716" s="19" t="s">
        <v>701</v>
      </c>
      <c r="G716" s="21">
        <v>9.646</v>
      </c>
      <c r="H716" s="22">
        <v>11.5752</v>
      </c>
      <c r="I716">
        <f t="shared" si="3"/>
        <v>9.646</v>
      </c>
      <c r="J716">
        <f t="shared" si="1"/>
        <v>5.98052</v>
      </c>
    </row>
    <row r="717" spans="1:10" ht="15.75">
      <c r="A717" s="45" t="s">
        <v>679</v>
      </c>
      <c r="B717" s="19" t="s">
        <v>702</v>
      </c>
      <c r="C717" s="20">
        <v>31256</v>
      </c>
      <c r="D717" s="19">
        <v>50</v>
      </c>
      <c r="E717" s="19" t="s">
        <v>201</v>
      </c>
      <c r="F717" s="19"/>
      <c r="G717" s="21">
        <v>1.43676</v>
      </c>
      <c r="H717" s="22">
        <v>86.2056</v>
      </c>
      <c r="I717">
        <f t="shared" si="3"/>
        <v>71.83800000000001</v>
      </c>
      <c r="J717">
        <f t="shared" si="1"/>
        <v>44.53956</v>
      </c>
    </row>
    <row r="718" spans="1:10" ht="15.75">
      <c r="A718" s="45" t="s">
        <v>679</v>
      </c>
      <c r="B718" s="19" t="s">
        <v>703</v>
      </c>
      <c r="C718" s="20">
        <v>31246</v>
      </c>
      <c r="D718" s="19">
        <v>50</v>
      </c>
      <c r="E718" s="19" t="s">
        <v>201</v>
      </c>
      <c r="F718" s="19"/>
      <c r="G718" s="21">
        <v>1.9292</v>
      </c>
      <c r="H718" s="22">
        <v>115.752</v>
      </c>
      <c r="I718">
        <f t="shared" si="3"/>
        <v>96.46</v>
      </c>
      <c r="J718">
        <f t="shared" si="1"/>
        <v>59.80519999999999</v>
      </c>
    </row>
    <row r="719" spans="1:10" ht="15.75">
      <c r="A719" s="45" t="s">
        <v>679</v>
      </c>
      <c r="B719" s="19" t="s">
        <v>704</v>
      </c>
      <c r="C719" s="20">
        <v>31245</v>
      </c>
      <c r="D719" s="19">
        <v>50</v>
      </c>
      <c r="E719" s="19" t="s">
        <v>201</v>
      </c>
      <c r="F719" s="19"/>
      <c r="G719" s="21">
        <v>2.31504</v>
      </c>
      <c r="H719" s="22">
        <v>138.9024</v>
      </c>
      <c r="I719">
        <f t="shared" si="3"/>
        <v>115.75200000000001</v>
      </c>
      <c r="J719">
        <f t="shared" si="1"/>
        <v>71.76624000000001</v>
      </c>
    </row>
    <row r="720" spans="1:10" ht="15.75">
      <c r="A720" s="45" t="s">
        <v>679</v>
      </c>
      <c r="B720" s="19" t="s">
        <v>705</v>
      </c>
      <c r="C720" s="20">
        <v>31244</v>
      </c>
      <c r="D720" s="19">
        <v>50</v>
      </c>
      <c r="E720" s="19" t="s">
        <v>201</v>
      </c>
      <c r="F720" s="19"/>
      <c r="G720" s="21">
        <v>3.3072</v>
      </c>
      <c r="H720" s="22">
        <v>198.432</v>
      </c>
      <c r="I720">
        <f t="shared" si="3"/>
        <v>165.35999999999999</v>
      </c>
      <c r="J720">
        <f t="shared" si="1"/>
        <v>102.52319999999999</v>
      </c>
    </row>
    <row r="721" spans="1:10" ht="15.75">
      <c r="A721" s="45" t="s">
        <v>679</v>
      </c>
      <c r="B721" s="19" t="s">
        <v>706</v>
      </c>
      <c r="C721" s="20">
        <v>31243</v>
      </c>
      <c r="D721" s="19">
        <v>50</v>
      </c>
      <c r="E721" s="19" t="s">
        <v>201</v>
      </c>
      <c r="F721" s="19"/>
      <c r="G721" s="21">
        <v>3.74816</v>
      </c>
      <c r="H721" s="22">
        <v>224.8896</v>
      </c>
      <c r="I721">
        <f t="shared" si="3"/>
        <v>187.40800000000002</v>
      </c>
      <c r="J721">
        <f t="shared" si="1"/>
        <v>116.19296000000001</v>
      </c>
    </row>
    <row r="722" spans="1:10" ht="15.75">
      <c r="A722" s="45" t="s">
        <v>679</v>
      </c>
      <c r="B722" s="19" t="s">
        <v>707</v>
      </c>
      <c r="C722" s="20">
        <v>31242</v>
      </c>
      <c r="D722" s="19">
        <v>50</v>
      </c>
      <c r="E722" s="19" t="s">
        <v>201</v>
      </c>
      <c r="F722" s="19"/>
      <c r="G722" s="21">
        <v>4.4096</v>
      </c>
      <c r="H722" s="22">
        <v>264.576</v>
      </c>
      <c r="I722">
        <f t="shared" si="3"/>
        <v>220.48000000000002</v>
      </c>
      <c r="J722">
        <f t="shared" si="1"/>
        <v>136.69760000000002</v>
      </c>
    </row>
    <row r="723" spans="1:10" ht="15.75">
      <c r="A723" s="45" t="s">
        <v>679</v>
      </c>
      <c r="B723" s="19" t="s">
        <v>708</v>
      </c>
      <c r="C723" s="20">
        <v>31247</v>
      </c>
      <c r="D723" s="19">
        <v>1</v>
      </c>
      <c r="E723" s="19" t="s">
        <v>709</v>
      </c>
      <c r="F723" s="19" t="s">
        <v>710</v>
      </c>
      <c r="G723" s="21">
        <v>65.13</v>
      </c>
      <c r="H723" s="22">
        <v>78.156</v>
      </c>
      <c r="I723">
        <f t="shared" si="3"/>
        <v>65.13000000000001</v>
      </c>
      <c r="J723">
        <f t="shared" si="1"/>
        <v>40.38060000000001</v>
      </c>
    </row>
    <row r="724" spans="1:10" ht="15.75">
      <c r="A724" s="45" t="s">
        <v>679</v>
      </c>
      <c r="B724" s="19" t="s">
        <v>711</v>
      </c>
      <c r="C724" s="20">
        <v>31248</v>
      </c>
      <c r="D724" s="19">
        <v>1</v>
      </c>
      <c r="E724" s="19" t="s">
        <v>709</v>
      </c>
      <c r="F724" s="19" t="s">
        <v>710</v>
      </c>
      <c r="G724" s="21">
        <v>65.598</v>
      </c>
      <c r="H724" s="22">
        <v>78.7176</v>
      </c>
      <c r="I724">
        <f t="shared" si="3"/>
        <v>65.59800000000001</v>
      </c>
      <c r="J724">
        <f t="shared" si="1"/>
        <v>40.67076000000001</v>
      </c>
    </row>
    <row r="725" spans="1:10" ht="15.75">
      <c r="A725" s="46" t="s">
        <v>712</v>
      </c>
      <c r="B725" s="19" t="s">
        <v>713</v>
      </c>
      <c r="C725" s="20">
        <v>444</v>
      </c>
      <c r="D725" s="19">
        <v>1</v>
      </c>
      <c r="E725" s="19" t="s">
        <v>27</v>
      </c>
      <c r="F725" s="19"/>
      <c r="G725" s="21">
        <v>11.556000000000001</v>
      </c>
      <c r="H725" s="22">
        <v>13.8672</v>
      </c>
      <c r="I725">
        <f t="shared" si="3"/>
        <v>11.556000000000001</v>
      </c>
      <c r="J725">
        <f t="shared" si="1"/>
        <v>7.164720000000001</v>
      </c>
    </row>
    <row r="726" spans="1:10" ht="15.75">
      <c r="A726" s="46" t="s">
        <v>712</v>
      </c>
      <c r="B726" s="19" t="s">
        <v>713</v>
      </c>
      <c r="C726" s="20">
        <v>445</v>
      </c>
      <c r="D726" s="19">
        <v>5</v>
      </c>
      <c r="E726" s="19" t="s">
        <v>27</v>
      </c>
      <c r="F726" s="19"/>
      <c r="G726" s="21">
        <v>7.5114</v>
      </c>
      <c r="H726" s="22">
        <v>45.0684</v>
      </c>
      <c r="I726">
        <f t="shared" si="3"/>
        <v>37.557</v>
      </c>
      <c r="J726">
        <f t="shared" si="1"/>
        <v>23.28534</v>
      </c>
    </row>
    <row r="727" spans="1:10" ht="15.75">
      <c r="A727" s="46" t="s">
        <v>712</v>
      </c>
      <c r="B727" s="19" t="s">
        <v>713</v>
      </c>
      <c r="C727" s="20">
        <v>465</v>
      </c>
      <c r="D727" s="19">
        <v>25</v>
      </c>
      <c r="E727" s="19" t="s">
        <v>27</v>
      </c>
      <c r="F727" s="19"/>
      <c r="G727" s="21">
        <v>6.355</v>
      </c>
      <c r="H727" s="22">
        <v>190.64</v>
      </c>
      <c r="I727">
        <f t="shared" si="3"/>
        <v>158.86666666666667</v>
      </c>
      <c r="J727">
        <f t="shared" si="1"/>
        <v>98.49733333333334</v>
      </c>
    </row>
    <row r="728" spans="1:10" ht="15.75">
      <c r="A728" s="46" t="s">
        <v>712</v>
      </c>
      <c r="B728" s="19" t="s">
        <v>714</v>
      </c>
      <c r="C728" s="20">
        <v>10038</v>
      </c>
      <c r="D728" s="19">
        <v>1</v>
      </c>
      <c r="E728" s="19" t="s">
        <v>45</v>
      </c>
      <c r="F728" s="19" t="s">
        <v>715</v>
      </c>
      <c r="G728" s="21">
        <v>14.499</v>
      </c>
      <c r="H728" s="22">
        <v>17.3988</v>
      </c>
      <c r="I728">
        <f t="shared" si="3"/>
        <v>14.499000000000002</v>
      </c>
      <c r="J728">
        <f t="shared" si="1"/>
        <v>8.98938</v>
      </c>
    </row>
    <row r="729" spans="1:10" ht="15.75">
      <c r="A729" s="46" t="s">
        <v>712</v>
      </c>
      <c r="B729" s="19" t="s">
        <v>716</v>
      </c>
      <c r="C729" s="20">
        <v>30545</v>
      </c>
      <c r="D729" s="19">
        <v>1</v>
      </c>
      <c r="E729" s="19" t="s">
        <v>16</v>
      </c>
      <c r="F729" s="19"/>
      <c r="G729" s="21">
        <v>61.62</v>
      </c>
      <c r="H729" s="22">
        <v>73.944</v>
      </c>
      <c r="I729">
        <f t="shared" si="3"/>
        <v>61.620000000000005</v>
      </c>
      <c r="J729">
        <f t="shared" si="1"/>
        <v>38.2044</v>
      </c>
    </row>
    <row r="730" spans="1:10" ht="15.75">
      <c r="A730" s="46" t="s">
        <v>712</v>
      </c>
      <c r="B730" s="19" t="s">
        <v>716</v>
      </c>
      <c r="C730" s="20">
        <v>31047</v>
      </c>
      <c r="D730" s="19">
        <v>5</v>
      </c>
      <c r="E730" s="19" t="s">
        <v>16</v>
      </c>
      <c r="F730" s="19"/>
      <c r="G730" s="21">
        <v>41.2308</v>
      </c>
      <c r="H730" s="22">
        <v>247.3848</v>
      </c>
      <c r="I730">
        <f t="shared" si="3"/>
        <v>206.15400000000002</v>
      </c>
      <c r="J730">
        <f t="shared" si="1"/>
        <v>127.81548000000001</v>
      </c>
    </row>
    <row r="731" spans="1:10" ht="15.75">
      <c r="A731" s="46" t="s">
        <v>712</v>
      </c>
      <c r="B731" s="19" t="s">
        <v>717</v>
      </c>
      <c r="C731" s="20">
        <v>7162</v>
      </c>
      <c r="D731" s="19">
        <v>7.5</v>
      </c>
      <c r="E731" s="19" t="s">
        <v>27</v>
      </c>
      <c r="F731" s="19"/>
      <c r="G731" s="21">
        <v>2.67626666666667</v>
      </c>
      <c r="H731" s="22">
        <v>24.0864</v>
      </c>
      <c r="I731">
        <f t="shared" si="3"/>
        <v>20.072000000000003</v>
      </c>
      <c r="J731">
        <f t="shared" si="1"/>
        <v>12.444640000000001</v>
      </c>
    </row>
    <row r="732" spans="1:10" ht="15.75">
      <c r="A732" s="46" t="s">
        <v>712</v>
      </c>
      <c r="B732" s="19" t="s">
        <v>717</v>
      </c>
      <c r="C732" s="20">
        <v>17458</v>
      </c>
      <c r="D732" s="19">
        <v>15</v>
      </c>
      <c r="E732" s="19" t="s">
        <v>27</v>
      </c>
      <c r="F732" s="19"/>
      <c r="G732" s="21">
        <v>2.39373333333333</v>
      </c>
      <c r="H732" s="22">
        <v>43.0872</v>
      </c>
      <c r="I732">
        <f t="shared" si="3"/>
        <v>35.906000000000006</v>
      </c>
      <c r="J732">
        <f t="shared" si="1"/>
        <v>22.261720000000004</v>
      </c>
    </row>
    <row r="733" spans="1:10" ht="15.75">
      <c r="A733" s="46" t="s">
        <v>712</v>
      </c>
      <c r="B733" s="24" t="s">
        <v>718</v>
      </c>
      <c r="C733" s="25">
        <v>31384</v>
      </c>
      <c r="D733" s="24">
        <v>25</v>
      </c>
      <c r="E733" s="24" t="s">
        <v>27</v>
      </c>
      <c r="F733" s="24"/>
      <c r="G733" s="21">
        <v>41.704</v>
      </c>
      <c r="H733" s="22">
        <v>1251.12</v>
      </c>
      <c r="I733">
        <f t="shared" si="3"/>
        <v>1042.6</v>
      </c>
      <c r="J733">
        <f t="shared" si="1"/>
        <v>646.4119999999999</v>
      </c>
    </row>
    <row r="734" spans="1:10" ht="15.75">
      <c r="A734" s="46" t="s">
        <v>712</v>
      </c>
      <c r="B734" s="24" t="s">
        <v>719</v>
      </c>
      <c r="C734" s="25">
        <v>31972</v>
      </c>
      <c r="D734" s="24">
        <v>20</v>
      </c>
      <c r="E734" s="24" t="s">
        <v>27</v>
      </c>
      <c r="F734" s="24"/>
      <c r="G734" s="43" t="s">
        <v>474</v>
      </c>
      <c r="H734" s="43" t="s">
        <v>474</v>
      </c>
      <c r="I734" t="e">
        <f t="shared" si="3"/>
        <v>#VALUE!</v>
      </c>
      <c r="J734" t="e">
        <f t="shared" si="1"/>
        <v>#VALUE!</v>
      </c>
    </row>
    <row r="735" spans="1:10" ht="15.75">
      <c r="A735" s="46" t="s">
        <v>712</v>
      </c>
      <c r="B735" s="19" t="s">
        <v>720</v>
      </c>
      <c r="C735" s="20">
        <v>30543</v>
      </c>
      <c r="D735" s="19">
        <v>1</v>
      </c>
      <c r="E735" s="19" t="s">
        <v>16</v>
      </c>
      <c r="F735" s="19"/>
      <c r="G735" s="21">
        <v>45.192</v>
      </c>
      <c r="H735" s="22">
        <v>54.2304</v>
      </c>
      <c r="I735">
        <f t="shared" si="3"/>
        <v>45.19200000000001</v>
      </c>
      <c r="J735">
        <f t="shared" si="1"/>
        <v>28.019040000000004</v>
      </c>
    </row>
    <row r="736" spans="1:10" ht="15.75">
      <c r="A736" s="46" t="s">
        <v>712</v>
      </c>
      <c r="B736" s="19" t="s">
        <v>720</v>
      </c>
      <c r="C736" s="20">
        <v>31048</v>
      </c>
      <c r="D736" s="19">
        <v>5</v>
      </c>
      <c r="E736" s="19" t="s">
        <v>16</v>
      </c>
      <c r="F736" s="19"/>
      <c r="G736" s="21">
        <v>53.664</v>
      </c>
      <c r="H736" s="22">
        <v>321.984</v>
      </c>
      <c r="I736">
        <f t="shared" si="3"/>
        <v>268.32</v>
      </c>
      <c r="J736">
        <f t="shared" si="1"/>
        <v>166.3584</v>
      </c>
    </row>
    <row r="737" spans="1:10" ht="15.75">
      <c r="A737" s="46" t="s">
        <v>712</v>
      </c>
      <c r="B737" s="23" t="s">
        <v>721</v>
      </c>
      <c r="C737" s="20">
        <v>31049</v>
      </c>
      <c r="D737" s="23">
        <v>1</v>
      </c>
      <c r="E737" s="23" t="s">
        <v>27</v>
      </c>
      <c r="F737" s="19"/>
      <c r="G737" s="21">
        <v>12.852</v>
      </c>
      <c r="H737" s="22">
        <v>15.4224</v>
      </c>
      <c r="I737">
        <f t="shared" si="3"/>
        <v>12.852</v>
      </c>
      <c r="J737">
        <f t="shared" si="1"/>
        <v>7.96824</v>
      </c>
    </row>
    <row r="738" spans="1:10" ht="15.75">
      <c r="A738" s="46" t="s">
        <v>712</v>
      </c>
      <c r="B738" s="23" t="s">
        <v>721</v>
      </c>
      <c r="C738" s="26">
        <v>12092</v>
      </c>
      <c r="D738" s="23">
        <v>5</v>
      </c>
      <c r="E738" s="23" t="s">
        <v>27</v>
      </c>
      <c r="F738" s="23"/>
      <c r="G738" s="21">
        <v>6.0216</v>
      </c>
      <c r="H738" s="22">
        <v>36.1296</v>
      </c>
      <c r="I738">
        <f t="shared" si="3"/>
        <v>30.108000000000004</v>
      </c>
      <c r="J738">
        <f t="shared" si="1"/>
        <v>18.666960000000003</v>
      </c>
    </row>
    <row r="739" spans="1:10" ht="15.75">
      <c r="A739" s="46" t="s">
        <v>712</v>
      </c>
      <c r="B739" s="23" t="s">
        <v>721</v>
      </c>
      <c r="C739" s="26">
        <v>12093</v>
      </c>
      <c r="D739" s="23">
        <v>25</v>
      </c>
      <c r="E739" s="23" t="s">
        <v>27</v>
      </c>
      <c r="F739" s="23"/>
      <c r="G739" s="21">
        <v>5.21208</v>
      </c>
      <c r="H739" s="22">
        <v>156.3624</v>
      </c>
      <c r="I739">
        <f t="shared" si="3"/>
        <v>130.30200000000002</v>
      </c>
      <c r="J739">
        <f t="shared" si="1"/>
        <v>80.78724000000001</v>
      </c>
    </row>
    <row r="740" spans="1:10" ht="15.75">
      <c r="A740" s="46" t="s">
        <v>712</v>
      </c>
      <c r="B740" s="19" t="s">
        <v>722</v>
      </c>
      <c r="C740" s="20">
        <v>11991</v>
      </c>
      <c r="D740" s="19">
        <v>5</v>
      </c>
      <c r="E740" s="19" t="s">
        <v>16</v>
      </c>
      <c r="F740" s="19"/>
      <c r="G740" s="21">
        <v>3.6985</v>
      </c>
      <c r="H740" s="22">
        <v>22.191</v>
      </c>
      <c r="I740">
        <f t="shared" si="3"/>
        <v>18.4925</v>
      </c>
      <c r="J740">
        <f t="shared" si="1"/>
        <v>11.465349999999999</v>
      </c>
    </row>
    <row r="741" spans="1:10" ht="15.75">
      <c r="A741" s="46" t="s">
        <v>712</v>
      </c>
      <c r="B741" s="19" t="s">
        <v>722</v>
      </c>
      <c r="C741" s="20">
        <v>12097</v>
      </c>
      <c r="D741" s="19">
        <v>30</v>
      </c>
      <c r="E741" s="19" t="s">
        <v>16</v>
      </c>
      <c r="F741" s="19"/>
      <c r="G741" s="21">
        <v>2.6235</v>
      </c>
      <c r="H741" s="22">
        <v>94.446</v>
      </c>
      <c r="I741">
        <f t="shared" si="3"/>
        <v>78.705</v>
      </c>
      <c r="J741">
        <f t="shared" si="1"/>
        <v>48.7971</v>
      </c>
    </row>
    <row r="742" spans="1:10" ht="15.75">
      <c r="A742" s="46" t="s">
        <v>712</v>
      </c>
      <c r="B742" s="24" t="s">
        <v>723</v>
      </c>
      <c r="C742" s="25">
        <v>88966</v>
      </c>
      <c r="D742" s="24">
        <v>1</v>
      </c>
      <c r="E742" s="24" t="s">
        <v>724</v>
      </c>
      <c r="F742" s="24" t="s">
        <v>725</v>
      </c>
      <c r="G742" s="21">
        <v>1.2879</v>
      </c>
      <c r="H742" s="22">
        <v>1.54548</v>
      </c>
      <c r="I742">
        <f t="shared" si="3"/>
        <v>1.2879</v>
      </c>
      <c r="J742">
        <f t="shared" si="1"/>
        <v>0.798498</v>
      </c>
    </row>
    <row r="743" spans="1:10" ht="15.75">
      <c r="A743" s="46" t="s">
        <v>712</v>
      </c>
      <c r="B743" s="19" t="s">
        <v>726</v>
      </c>
      <c r="C743" s="20">
        <v>11940</v>
      </c>
      <c r="D743" s="19">
        <v>1</v>
      </c>
      <c r="E743" s="19" t="s">
        <v>92</v>
      </c>
      <c r="F743" s="19"/>
      <c r="G743" s="21">
        <v>186.238</v>
      </c>
      <c r="H743" s="22">
        <v>223.4856</v>
      </c>
      <c r="I743">
        <f t="shared" si="3"/>
        <v>186.238</v>
      </c>
      <c r="J743">
        <f t="shared" si="1"/>
        <v>115.46756</v>
      </c>
    </row>
    <row r="744" spans="1:10" ht="15.75">
      <c r="A744" s="46" t="s">
        <v>712</v>
      </c>
      <c r="B744" s="19" t="s">
        <v>727</v>
      </c>
      <c r="C744" s="20">
        <v>11943</v>
      </c>
      <c r="D744" s="19">
        <v>1</v>
      </c>
      <c r="E744" s="19" t="s">
        <v>92</v>
      </c>
      <c r="F744" s="19"/>
      <c r="G744" s="21">
        <v>8.008</v>
      </c>
      <c r="H744" s="22">
        <v>9.6096</v>
      </c>
      <c r="I744">
        <f t="shared" si="3"/>
        <v>8.008000000000001</v>
      </c>
      <c r="J744">
        <f t="shared" si="1"/>
        <v>4.9649600000000005</v>
      </c>
    </row>
    <row r="745" spans="1:10" ht="15.75">
      <c r="A745" s="46" t="s">
        <v>712</v>
      </c>
      <c r="B745" s="19" t="s">
        <v>728</v>
      </c>
      <c r="C745" s="20">
        <v>11941</v>
      </c>
      <c r="D745" s="19">
        <v>1</v>
      </c>
      <c r="E745" s="19" t="s">
        <v>724</v>
      </c>
      <c r="F745" s="19" t="s">
        <v>729</v>
      </c>
      <c r="G745" s="21">
        <v>50.154</v>
      </c>
      <c r="H745" s="22">
        <v>60.1848</v>
      </c>
      <c r="I745">
        <f t="shared" si="3"/>
        <v>50.154</v>
      </c>
      <c r="J745">
        <f t="shared" si="1"/>
        <v>31.095480000000002</v>
      </c>
    </row>
    <row r="746" spans="1:10" ht="15.75">
      <c r="A746" s="46" t="s">
        <v>712</v>
      </c>
      <c r="B746" s="19" t="s">
        <v>730</v>
      </c>
      <c r="C746" s="20">
        <v>31042</v>
      </c>
      <c r="D746" s="19">
        <v>5</v>
      </c>
      <c r="E746" s="19" t="s">
        <v>27</v>
      </c>
      <c r="F746" s="19"/>
      <c r="G746" s="21">
        <v>7.6492</v>
      </c>
      <c r="H746" s="22">
        <v>45.8952</v>
      </c>
      <c r="I746">
        <f t="shared" si="3"/>
        <v>38.246</v>
      </c>
      <c r="J746">
        <f t="shared" si="1"/>
        <v>23.71252</v>
      </c>
    </row>
    <row r="747" spans="1:10" ht="15.75">
      <c r="A747" s="46" t="s">
        <v>712</v>
      </c>
      <c r="B747" s="19" t="s">
        <v>731</v>
      </c>
      <c r="C747" s="20">
        <v>7682</v>
      </c>
      <c r="D747" s="19">
        <v>20</v>
      </c>
      <c r="E747" s="19" t="s">
        <v>27</v>
      </c>
      <c r="F747" s="19"/>
      <c r="G747" s="21">
        <v>2.682966</v>
      </c>
      <c r="H747" s="22">
        <v>64.391184</v>
      </c>
      <c r="I747">
        <f t="shared" si="3"/>
        <v>53.65932</v>
      </c>
      <c r="J747">
        <f t="shared" si="1"/>
        <v>33.2687784</v>
      </c>
    </row>
    <row r="748" spans="1:10" ht="15.75">
      <c r="A748" s="46" t="s">
        <v>712</v>
      </c>
      <c r="B748" s="19" t="s">
        <v>732</v>
      </c>
      <c r="C748" s="20">
        <v>7690</v>
      </c>
      <c r="D748" s="19">
        <v>20</v>
      </c>
      <c r="E748" s="19" t="s">
        <v>27</v>
      </c>
      <c r="F748" s="19"/>
      <c r="G748" s="21">
        <v>2.682966</v>
      </c>
      <c r="H748" s="22">
        <v>64.391184</v>
      </c>
      <c r="I748">
        <f t="shared" si="3"/>
        <v>53.65932</v>
      </c>
      <c r="J748">
        <f t="shared" si="1"/>
        <v>33.2687784</v>
      </c>
    </row>
    <row r="749" spans="1:10" ht="15.75">
      <c r="A749" s="46" t="s">
        <v>712</v>
      </c>
      <c r="B749" s="19" t="s">
        <v>733</v>
      </c>
      <c r="C749" s="20">
        <v>11722</v>
      </c>
      <c r="D749" s="19">
        <v>1</v>
      </c>
      <c r="E749" s="19" t="s">
        <v>27</v>
      </c>
      <c r="F749" s="19"/>
      <c r="G749" s="21">
        <v>7.202</v>
      </c>
      <c r="H749" s="22">
        <v>8.6424</v>
      </c>
      <c r="I749">
        <f t="shared" si="3"/>
        <v>7.202000000000001</v>
      </c>
      <c r="J749">
        <f t="shared" si="1"/>
        <v>4.4652400000000005</v>
      </c>
    </row>
    <row r="750" spans="1:10" ht="15.75">
      <c r="A750" s="46" t="s">
        <v>712</v>
      </c>
      <c r="B750" s="19" t="s">
        <v>733</v>
      </c>
      <c r="C750" s="20">
        <v>11721</v>
      </c>
      <c r="D750" s="19">
        <v>5</v>
      </c>
      <c r="E750" s="19" t="s">
        <v>27</v>
      </c>
      <c r="F750" s="19"/>
      <c r="G750" s="21">
        <v>3.1564</v>
      </c>
      <c r="H750" s="22">
        <v>18.9384</v>
      </c>
      <c r="I750">
        <f t="shared" si="3"/>
        <v>15.782000000000002</v>
      </c>
      <c r="J750">
        <f t="shared" si="1"/>
        <v>9.78484</v>
      </c>
    </row>
    <row r="751" spans="1:10" ht="15.75">
      <c r="A751" s="46" t="s">
        <v>712</v>
      </c>
      <c r="B751" s="19" t="s">
        <v>733</v>
      </c>
      <c r="C751" s="20">
        <v>11720</v>
      </c>
      <c r="D751" s="19">
        <v>25</v>
      </c>
      <c r="E751" s="19" t="s">
        <v>27</v>
      </c>
      <c r="F751" s="19"/>
      <c r="G751" s="21">
        <v>1.97912</v>
      </c>
      <c r="H751" s="22">
        <v>59.3736</v>
      </c>
      <c r="I751">
        <f t="shared" si="3"/>
        <v>49.478</v>
      </c>
      <c r="J751">
        <f t="shared" si="1"/>
        <v>30.67636</v>
      </c>
    </row>
    <row r="752" spans="1:10" ht="15.75">
      <c r="A752" s="46" t="s">
        <v>712</v>
      </c>
      <c r="B752" s="19" t="s">
        <v>734</v>
      </c>
      <c r="C752" s="20">
        <v>8952</v>
      </c>
      <c r="D752" s="19">
        <v>25</v>
      </c>
      <c r="E752" s="19" t="s">
        <v>27</v>
      </c>
      <c r="F752" s="19"/>
      <c r="G752" s="21">
        <v>3.95824</v>
      </c>
      <c r="H752" s="22">
        <v>118.7472</v>
      </c>
      <c r="I752">
        <f t="shared" si="3"/>
        <v>98.956</v>
      </c>
      <c r="J752">
        <f t="shared" si="1"/>
        <v>61.35272</v>
      </c>
    </row>
    <row r="753" spans="1:10" ht="15.75">
      <c r="A753" s="46" t="s">
        <v>712</v>
      </c>
      <c r="B753" s="23" t="s">
        <v>734</v>
      </c>
      <c r="C753" s="26">
        <v>13927</v>
      </c>
      <c r="D753" s="23">
        <v>200</v>
      </c>
      <c r="E753" s="23" t="s">
        <v>27</v>
      </c>
      <c r="F753" s="23"/>
      <c r="G753" s="21">
        <v>3.54925</v>
      </c>
      <c r="H753" s="22">
        <v>851.82</v>
      </c>
      <c r="I753">
        <f t="shared" si="3"/>
        <v>709.85</v>
      </c>
      <c r="J753">
        <f t="shared" si="1"/>
        <v>440.107</v>
      </c>
    </row>
    <row r="754" spans="1:10" ht="15.75">
      <c r="A754" s="46" t="s">
        <v>712</v>
      </c>
      <c r="B754" s="19" t="s">
        <v>735</v>
      </c>
      <c r="C754" s="20">
        <v>10370</v>
      </c>
      <c r="D754" s="19">
        <v>30</v>
      </c>
      <c r="E754" s="19" t="s">
        <v>27</v>
      </c>
      <c r="F754" s="19"/>
      <c r="G754" s="21">
        <v>0.445</v>
      </c>
      <c r="H754" s="22">
        <v>16.04</v>
      </c>
      <c r="I754">
        <f t="shared" si="3"/>
        <v>13.366666666666667</v>
      </c>
      <c r="J754">
        <f t="shared" si="1"/>
        <v>8.287333333333333</v>
      </c>
    </row>
    <row r="755" spans="1:10" ht="15.75">
      <c r="A755" s="46" t="s">
        <v>712</v>
      </c>
      <c r="B755" s="19" t="s">
        <v>736</v>
      </c>
      <c r="C755" s="20">
        <v>12082</v>
      </c>
      <c r="D755" s="19">
        <v>30</v>
      </c>
      <c r="E755" s="19" t="s">
        <v>27</v>
      </c>
      <c r="F755" s="19"/>
      <c r="G755" s="21">
        <v>0.466</v>
      </c>
      <c r="H755" s="22">
        <v>16.79</v>
      </c>
      <c r="I755">
        <f t="shared" si="3"/>
        <v>13.991666666666667</v>
      </c>
      <c r="J755">
        <f t="shared" si="1"/>
        <v>8.674833333333334</v>
      </c>
    </row>
    <row r="756" spans="1:10" ht="15.75">
      <c r="A756" s="46" t="s">
        <v>712</v>
      </c>
      <c r="B756" s="19" t="s">
        <v>737</v>
      </c>
      <c r="C756" s="20">
        <v>11230</v>
      </c>
      <c r="D756" s="19">
        <v>25</v>
      </c>
      <c r="E756" s="19" t="s">
        <v>27</v>
      </c>
      <c r="F756" s="19"/>
      <c r="G756" s="21">
        <v>1.3805</v>
      </c>
      <c r="H756" s="22">
        <v>41.415</v>
      </c>
      <c r="I756">
        <f t="shared" si="3"/>
        <v>34.5125</v>
      </c>
      <c r="J756">
        <f t="shared" si="1"/>
        <v>21.397750000000002</v>
      </c>
    </row>
    <row r="757" spans="1:10" ht="15.75">
      <c r="A757" s="46" t="s">
        <v>712</v>
      </c>
      <c r="B757" s="19" t="s">
        <v>738</v>
      </c>
      <c r="C757" s="20">
        <v>31495</v>
      </c>
      <c r="D757" s="19">
        <v>25</v>
      </c>
      <c r="E757" s="19" t="s">
        <v>27</v>
      </c>
      <c r="F757" s="19"/>
      <c r="G757" s="21">
        <v>1.37592</v>
      </c>
      <c r="H757" s="22">
        <v>41.2776</v>
      </c>
      <c r="I757">
        <f t="shared" si="3"/>
        <v>34.398</v>
      </c>
      <c r="J757">
        <f t="shared" si="1"/>
        <v>21.32676</v>
      </c>
    </row>
    <row r="758" spans="1:10" ht="15.75">
      <c r="A758" s="46" t="s">
        <v>712</v>
      </c>
      <c r="B758" s="19" t="s">
        <v>739</v>
      </c>
      <c r="C758" s="20">
        <v>11676</v>
      </c>
      <c r="D758" s="19">
        <v>25</v>
      </c>
      <c r="E758" s="19" t="s">
        <v>27</v>
      </c>
      <c r="F758" s="19"/>
      <c r="G758" s="21">
        <v>1.2299392</v>
      </c>
      <c r="H758" s="22">
        <v>36.898176</v>
      </c>
      <c r="I758">
        <f t="shared" si="3"/>
        <v>30.74848</v>
      </c>
      <c r="J758">
        <f t="shared" si="1"/>
        <v>19.0640576</v>
      </c>
    </row>
    <row r="759" spans="1:10" ht="15.75">
      <c r="A759" s="46" t="s">
        <v>712</v>
      </c>
      <c r="B759" s="19" t="s">
        <v>740</v>
      </c>
      <c r="C759" s="20">
        <v>31497</v>
      </c>
      <c r="D759" s="19">
        <v>25</v>
      </c>
      <c r="E759" s="19" t="s">
        <v>27</v>
      </c>
      <c r="F759" s="19"/>
      <c r="G759" s="21">
        <v>0</v>
      </c>
      <c r="H759" s="22">
        <v>0</v>
      </c>
      <c r="I759">
        <f t="shared" si="3"/>
        <v>0</v>
      </c>
      <c r="J759">
        <f t="shared" si="1"/>
        <v>0</v>
      </c>
    </row>
    <row r="760" spans="1:10" ht="15.75">
      <c r="A760" s="46" t="s">
        <v>712</v>
      </c>
      <c r="B760" s="19" t="s">
        <v>741</v>
      </c>
      <c r="C760" s="20">
        <v>11431</v>
      </c>
      <c r="D760" s="19">
        <v>30</v>
      </c>
      <c r="E760" s="19" t="s">
        <v>27</v>
      </c>
      <c r="F760" s="19"/>
      <c r="G760" s="21">
        <v>0.665</v>
      </c>
      <c r="H760" s="22">
        <v>23.94</v>
      </c>
      <c r="I760">
        <f t="shared" si="3"/>
        <v>19.950000000000003</v>
      </c>
      <c r="J760">
        <f t="shared" si="1"/>
        <v>12.369000000000002</v>
      </c>
    </row>
    <row r="761" spans="1:10" ht="15.75">
      <c r="A761" s="46" t="s">
        <v>712</v>
      </c>
      <c r="B761" s="19" t="s">
        <v>742</v>
      </c>
      <c r="C761" s="20">
        <v>11482</v>
      </c>
      <c r="D761" s="19">
        <v>30</v>
      </c>
      <c r="E761" s="19" t="s">
        <v>27</v>
      </c>
      <c r="F761" s="19"/>
      <c r="G761" s="21">
        <v>0.6808333333333331</v>
      </c>
      <c r="H761" s="22">
        <v>24.51</v>
      </c>
      <c r="I761">
        <f t="shared" si="3"/>
        <v>20.425</v>
      </c>
      <c r="J761">
        <f t="shared" si="1"/>
        <v>12.6635</v>
      </c>
    </row>
    <row r="762" spans="1:10" ht="15.75">
      <c r="A762" s="46" t="s">
        <v>712</v>
      </c>
      <c r="B762" s="19" t="s">
        <v>743</v>
      </c>
      <c r="C762" s="20">
        <v>11231</v>
      </c>
      <c r="D762" s="19">
        <v>25</v>
      </c>
      <c r="E762" s="19" t="s">
        <v>27</v>
      </c>
      <c r="F762" s="19"/>
      <c r="G762" s="21">
        <v>0.7893600000000001</v>
      </c>
      <c r="H762" s="22">
        <v>23.6808</v>
      </c>
      <c r="I762">
        <f t="shared" si="3"/>
        <v>19.734</v>
      </c>
      <c r="J762">
        <f t="shared" si="1"/>
        <v>12.235080000000002</v>
      </c>
    </row>
    <row r="763" spans="1:10" ht="15.75">
      <c r="A763" s="46" t="s">
        <v>712</v>
      </c>
      <c r="B763" s="19" t="s">
        <v>744</v>
      </c>
      <c r="C763" s="20">
        <v>11484</v>
      </c>
      <c r="D763" s="19">
        <v>2</v>
      </c>
      <c r="E763" s="19" t="s">
        <v>27</v>
      </c>
      <c r="F763" s="19"/>
      <c r="G763" s="21">
        <v>7.0605</v>
      </c>
      <c r="H763" s="22">
        <v>16.9452</v>
      </c>
      <c r="I763">
        <f t="shared" si="3"/>
        <v>14.121</v>
      </c>
      <c r="J763">
        <f t="shared" si="1"/>
        <v>8.75502</v>
      </c>
    </row>
    <row r="764" spans="1:10" ht="15.75">
      <c r="A764" s="46" t="s">
        <v>712</v>
      </c>
      <c r="B764" s="19" t="s">
        <v>745</v>
      </c>
      <c r="C764" s="20">
        <v>13742</v>
      </c>
      <c r="D764" s="19">
        <v>30</v>
      </c>
      <c r="E764" s="19" t="s">
        <v>27</v>
      </c>
      <c r="F764" s="19"/>
      <c r="G764" s="21">
        <v>0.779</v>
      </c>
      <c r="H764" s="22">
        <v>28.06</v>
      </c>
      <c r="I764">
        <f t="shared" si="3"/>
        <v>23.383333333333333</v>
      </c>
      <c r="J764">
        <f t="shared" si="1"/>
        <v>14.497666666666666</v>
      </c>
    </row>
    <row r="765" spans="1:10" ht="15.75">
      <c r="A765" s="46" t="s">
        <v>712</v>
      </c>
      <c r="B765" s="19" t="s">
        <v>746</v>
      </c>
      <c r="C765" s="20">
        <v>70094</v>
      </c>
      <c r="D765" s="19">
        <v>25</v>
      </c>
      <c r="E765" s="19" t="s">
        <v>27</v>
      </c>
      <c r="F765" s="19"/>
      <c r="G765" s="21">
        <v>0.555646</v>
      </c>
      <c r="H765" s="22">
        <v>16.66938</v>
      </c>
      <c r="I765">
        <f t="shared" si="3"/>
        <v>13.891150000000001</v>
      </c>
      <c r="J765">
        <f t="shared" si="1"/>
        <v>8.612513000000002</v>
      </c>
    </row>
    <row r="766" spans="1:10" ht="15.75">
      <c r="A766" s="46" t="s">
        <v>712</v>
      </c>
      <c r="B766" s="19" t="s">
        <v>747</v>
      </c>
      <c r="C766" s="20">
        <v>11687</v>
      </c>
      <c r="D766" s="19">
        <v>1</v>
      </c>
      <c r="E766" s="19" t="s">
        <v>16</v>
      </c>
      <c r="F766" s="19"/>
      <c r="G766" s="21">
        <v>16.492</v>
      </c>
      <c r="H766" s="22">
        <v>19.790399999999998</v>
      </c>
      <c r="I766">
        <f t="shared" si="3"/>
        <v>16.492</v>
      </c>
      <c r="J766">
        <f t="shared" si="1"/>
        <v>10.22504</v>
      </c>
    </row>
    <row r="767" spans="1:10" ht="15.75">
      <c r="A767" s="46" t="s">
        <v>712</v>
      </c>
      <c r="B767" s="19" t="s">
        <v>747</v>
      </c>
      <c r="C767" s="20">
        <v>11689</v>
      </c>
      <c r="D767" s="19">
        <v>5</v>
      </c>
      <c r="E767" s="19" t="s">
        <v>16</v>
      </c>
      <c r="F767" s="19"/>
      <c r="G767" s="21">
        <v>9.38</v>
      </c>
      <c r="H767" s="22">
        <v>56.28</v>
      </c>
      <c r="I767">
        <f t="shared" si="3"/>
        <v>46.900000000000006</v>
      </c>
      <c r="J767">
        <f t="shared" si="1"/>
        <v>29.078000000000003</v>
      </c>
    </row>
    <row r="768" spans="1:10" ht="15.75">
      <c r="A768" s="46" t="s">
        <v>712</v>
      </c>
      <c r="B768" s="19" t="s">
        <v>747</v>
      </c>
      <c r="C768" s="20">
        <v>11688</v>
      </c>
      <c r="D768" s="19">
        <v>25</v>
      </c>
      <c r="E768" s="19" t="s">
        <v>16</v>
      </c>
      <c r="F768" s="19"/>
      <c r="G768" s="21">
        <v>7.904</v>
      </c>
      <c r="H768" s="22">
        <v>237.13</v>
      </c>
      <c r="I768">
        <f t="shared" si="3"/>
        <v>197.60833333333335</v>
      </c>
      <c r="J768">
        <f t="shared" si="1"/>
        <v>122.51716666666667</v>
      </c>
    </row>
    <row r="769" spans="1:10" ht="15.75">
      <c r="A769" s="46" t="s">
        <v>712</v>
      </c>
      <c r="B769" s="19" t="s">
        <v>748</v>
      </c>
      <c r="C769" s="20">
        <v>11430</v>
      </c>
      <c r="D769" s="19">
        <v>30</v>
      </c>
      <c r="E769" s="19" t="s">
        <v>27</v>
      </c>
      <c r="F769" s="19"/>
      <c r="G769" s="21">
        <v>0.5344166666666671</v>
      </c>
      <c r="H769" s="22">
        <v>19.239</v>
      </c>
      <c r="I769">
        <f t="shared" si="3"/>
        <v>16.032500000000002</v>
      </c>
      <c r="J769">
        <f t="shared" si="1"/>
        <v>9.940150000000001</v>
      </c>
    </row>
    <row r="770" spans="1:10" ht="15.75">
      <c r="A770" s="46" t="s">
        <v>712</v>
      </c>
      <c r="B770" s="19" t="s">
        <v>749</v>
      </c>
      <c r="C770" s="20">
        <v>14675</v>
      </c>
      <c r="D770" s="19">
        <v>30</v>
      </c>
      <c r="E770" s="19" t="s">
        <v>27</v>
      </c>
      <c r="F770" s="19"/>
      <c r="G770" s="21">
        <v>0.7794500000000001</v>
      </c>
      <c r="H770" s="22">
        <v>28.0602</v>
      </c>
      <c r="I770">
        <f t="shared" si="3"/>
        <v>23.383499999999998</v>
      </c>
      <c r="J770">
        <f t="shared" si="1"/>
        <v>14.49777</v>
      </c>
    </row>
    <row r="771" spans="1:10" ht="15.75">
      <c r="A771" s="46" t="s">
        <v>712</v>
      </c>
      <c r="B771" s="19" t="s">
        <v>750</v>
      </c>
      <c r="C771" s="20">
        <v>12048</v>
      </c>
      <c r="D771" s="19">
        <v>30</v>
      </c>
      <c r="E771" s="19" t="s">
        <v>27</v>
      </c>
      <c r="F771" s="19"/>
      <c r="G771" s="21">
        <v>0.568333333333333</v>
      </c>
      <c r="H771" s="22">
        <v>20.46</v>
      </c>
      <c r="I771">
        <f t="shared" si="3"/>
        <v>17.05</v>
      </c>
      <c r="J771">
        <f t="shared" si="1"/>
        <v>10.571</v>
      </c>
    </row>
    <row r="772" spans="1:10" ht="15.75">
      <c r="A772" s="46" t="s">
        <v>712</v>
      </c>
      <c r="B772" s="19" t="s">
        <v>751</v>
      </c>
      <c r="C772" s="20">
        <v>15876</v>
      </c>
      <c r="D772" s="19">
        <v>2</v>
      </c>
      <c r="E772" s="19" t="s">
        <v>27</v>
      </c>
      <c r="F772" s="19"/>
      <c r="G772" s="21">
        <v>2.844</v>
      </c>
      <c r="H772" s="22">
        <v>6.8256</v>
      </c>
      <c r="I772">
        <f t="shared" si="3"/>
        <v>5.688</v>
      </c>
      <c r="J772">
        <f t="shared" si="1"/>
        <v>3.52656</v>
      </c>
    </row>
    <row r="773" spans="1:10" ht="15.75">
      <c r="A773" s="46" t="s">
        <v>712</v>
      </c>
      <c r="B773" s="19" t="s">
        <v>751</v>
      </c>
      <c r="C773" s="20">
        <v>15877</v>
      </c>
      <c r="D773" s="19">
        <v>6</v>
      </c>
      <c r="E773" s="19" t="s">
        <v>27</v>
      </c>
      <c r="F773" s="19"/>
      <c r="G773" s="21">
        <v>1.396</v>
      </c>
      <c r="H773" s="22">
        <v>10.0512</v>
      </c>
      <c r="I773">
        <f t="shared" si="3"/>
        <v>8.376</v>
      </c>
      <c r="J773">
        <f t="shared" si="1"/>
        <v>5.1931199999999995</v>
      </c>
    </row>
    <row r="774" spans="1:10" ht="15.75">
      <c r="A774" s="46" t="s">
        <v>712</v>
      </c>
      <c r="B774" s="19" t="s">
        <v>751</v>
      </c>
      <c r="C774" s="20">
        <v>27456</v>
      </c>
      <c r="D774" s="19">
        <v>10</v>
      </c>
      <c r="E774" s="19" t="s">
        <v>27</v>
      </c>
      <c r="F774" s="19"/>
      <c r="G774" s="21">
        <v>1.5876000000000001</v>
      </c>
      <c r="H774" s="22">
        <v>19.0512</v>
      </c>
      <c r="I774">
        <f t="shared" si="3"/>
        <v>15.876000000000001</v>
      </c>
      <c r="J774">
        <f t="shared" si="1"/>
        <v>9.84312</v>
      </c>
    </row>
    <row r="775" spans="1:10" ht="15.75">
      <c r="A775" s="46" t="s">
        <v>712</v>
      </c>
      <c r="B775" s="19" t="s">
        <v>751</v>
      </c>
      <c r="C775" s="20">
        <v>15951</v>
      </c>
      <c r="D775" s="19">
        <v>25</v>
      </c>
      <c r="E775" s="19" t="s">
        <v>27</v>
      </c>
      <c r="F775" s="19"/>
      <c r="G775" s="21">
        <v>0.7728</v>
      </c>
      <c r="H775" s="22">
        <v>23.184</v>
      </c>
      <c r="I775">
        <f t="shared" si="3"/>
        <v>19.32</v>
      </c>
      <c r="J775">
        <f t="shared" si="1"/>
        <v>11.9784</v>
      </c>
    </row>
    <row r="776" spans="1:10" ht="15.75">
      <c r="A776" s="46" t="s">
        <v>712</v>
      </c>
      <c r="B776" s="19" t="s">
        <v>752</v>
      </c>
      <c r="C776" s="20">
        <v>3404</v>
      </c>
      <c r="D776" s="19">
        <v>25</v>
      </c>
      <c r="E776" s="19" t="s">
        <v>27</v>
      </c>
      <c r="F776" s="19"/>
      <c r="G776" s="21">
        <v>0.41895000000000004</v>
      </c>
      <c r="H776" s="22">
        <v>12.5685</v>
      </c>
      <c r="I776">
        <f t="shared" si="3"/>
        <v>10.47375</v>
      </c>
      <c r="J776">
        <f t="shared" si="1"/>
        <v>6.493725</v>
      </c>
    </row>
    <row r="777" spans="1:10" ht="15.75">
      <c r="A777" s="46" t="s">
        <v>712</v>
      </c>
      <c r="B777" s="19" t="s">
        <v>753</v>
      </c>
      <c r="C777" s="20">
        <v>3406</v>
      </c>
      <c r="D777" s="19">
        <v>25</v>
      </c>
      <c r="E777" s="19" t="s">
        <v>27</v>
      </c>
      <c r="F777" s="19"/>
      <c r="G777" s="21">
        <v>0.5166535947712421</v>
      </c>
      <c r="H777" s="22">
        <v>15.4996078431373</v>
      </c>
      <c r="I777">
        <f t="shared" si="3"/>
        <v>12.916339869281083</v>
      </c>
      <c r="J777">
        <f t="shared" si="1"/>
        <v>8.008130718954272</v>
      </c>
    </row>
    <row r="778" spans="1:10" ht="15.75">
      <c r="A778" s="46" t="s">
        <v>712</v>
      </c>
      <c r="B778" s="19" t="s">
        <v>754</v>
      </c>
      <c r="C778" s="20">
        <v>3411</v>
      </c>
      <c r="D778" s="19">
        <v>30</v>
      </c>
      <c r="E778" s="19" t="s">
        <v>27</v>
      </c>
      <c r="F778" s="19"/>
      <c r="G778" s="21">
        <v>0.5450065359477121</v>
      </c>
      <c r="H778" s="22">
        <v>19.6202352941176</v>
      </c>
      <c r="I778">
        <f t="shared" si="3"/>
        <v>16.350196078431335</v>
      </c>
      <c r="J778">
        <f t="shared" si="1"/>
        <v>10.137121568627428</v>
      </c>
    </row>
    <row r="779" spans="1:10" ht="15.75">
      <c r="A779" s="46" t="s">
        <v>712</v>
      </c>
      <c r="B779" s="19" t="s">
        <v>755</v>
      </c>
      <c r="C779" s="20">
        <v>3419</v>
      </c>
      <c r="D779" s="19">
        <v>25</v>
      </c>
      <c r="E779" s="19" t="s">
        <v>27</v>
      </c>
      <c r="F779" s="19"/>
      <c r="G779" s="21">
        <v>0.894</v>
      </c>
      <c r="H779" s="22">
        <v>26.82</v>
      </c>
      <c r="I779">
        <f t="shared" si="3"/>
        <v>22.35</v>
      </c>
      <c r="J779">
        <f t="shared" si="1"/>
        <v>13.857000000000001</v>
      </c>
    </row>
    <row r="780" spans="1:10" ht="15.75">
      <c r="A780" s="46" t="s">
        <v>712</v>
      </c>
      <c r="B780" s="19" t="s">
        <v>756</v>
      </c>
      <c r="C780" s="20">
        <v>3420</v>
      </c>
      <c r="D780" s="19">
        <v>25</v>
      </c>
      <c r="E780" s="19" t="s">
        <v>27</v>
      </c>
      <c r="F780" s="19"/>
      <c r="G780" s="21">
        <v>0.915</v>
      </c>
      <c r="H780" s="22">
        <v>27.45</v>
      </c>
      <c r="I780">
        <f t="shared" si="3"/>
        <v>22.875</v>
      </c>
      <c r="J780">
        <f t="shared" si="1"/>
        <v>14.1825</v>
      </c>
    </row>
    <row r="781" spans="1:10" ht="15.75">
      <c r="A781" s="46" t="s">
        <v>712</v>
      </c>
      <c r="B781" s="19" t="s">
        <v>757</v>
      </c>
      <c r="C781" s="20">
        <v>6613</v>
      </c>
      <c r="D781" s="19">
        <v>25</v>
      </c>
      <c r="E781" s="19" t="s">
        <v>27</v>
      </c>
      <c r="F781" s="19"/>
      <c r="G781" s="21">
        <v>0.23625000000000002</v>
      </c>
      <c r="H781" s="22">
        <v>7.0875</v>
      </c>
      <c r="I781">
        <f t="shared" si="3"/>
        <v>5.906250000000001</v>
      </c>
      <c r="J781">
        <f t="shared" si="1"/>
        <v>3.6618750000000007</v>
      </c>
    </row>
    <row r="782" spans="1:10" ht="15.75">
      <c r="A782" s="46" t="s">
        <v>712</v>
      </c>
      <c r="B782" s="19" t="s">
        <v>758</v>
      </c>
      <c r="C782" s="20">
        <v>6123</v>
      </c>
      <c r="D782" s="19">
        <v>25</v>
      </c>
      <c r="E782" s="19" t="s">
        <v>27</v>
      </c>
      <c r="F782" s="19"/>
      <c r="G782" s="21">
        <v>0.2772</v>
      </c>
      <c r="H782" s="22">
        <v>8.316</v>
      </c>
      <c r="I782">
        <f t="shared" si="3"/>
        <v>6.930000000000001</v>
      </c>
      <c r="J782">
        <f t="shared" si="1"/>
        <v>4.296600000000001</v>
      </c>
    </row>
    <row r="783" spans="1:10" ht="15.75">
      <c r="A783" s="46" t="s">
        <v>712</v>
      </c>
      <c r="B783" s="19" t="s">
        <v>759</v>
      </c>
      <c r="C783" s="20">
        <v>6110</v>
      </c>
      <c r="D783" s="19">
        <v>25</v>
      </c>
      <c r="E783" s="19" t="s">
        <v>27</v>
      </c>
      <c r="F783" s="19"/>
      <c r="G783" s="21">
        <v>0.2772</v>
      </c>
      <c r="H783" s="22">
        <v>8.316</v>
      </c>
      <c r="I783">
        <f t="shared" si="3"/>
        <v>6.930000000000001</v>
      </c>
      <c r="J783">
        <f t="shared" si="1"/>
        <v>4.296600000000001</v>
      </c>
    </row>
    <row r="784" spans="1:10" ht="15.75">
      <c r="A784" s="46" t="s">
        <v>712</v>
      </c>
      <c r="B784" s="19" t="s">
        <v>760</v>
      </c>
      <c r="C784" s="20">
        <v>7275</v>
      </c>
      <c r="D784" s="19">
        <v>2</v>
      </c>
      <c r="E784" s="19" t="s">
        <v>27</v>
      </c>
      <c r="F784" s="19"/>
      <c r="G784" s="21">
        <v>4.239</v>
      </c>
      <c r="H784" s="22">
        <v>10.1736</v>
      </c>
      <c r="I784">
        <f t="shared" si="3"/>
        <v>8.478000000000002</v>
      </c>
      <c r="J784">
        <f t="shared" si="1"/>
        <v>5.256360000000001</v>
      </c>
    </row>
    <row r="785" spans="1:10" ht="15.75">
      <c r="A785" s="46" t="s">
        <v>712</v>
      </c>
      <c r="B785" s="19" t="s">
        <v>761</v>
      </c>
      <c r="C785" s="20">
        <v>31026</v>
      </c>
      <c r="D785" s="19">
        <v>5</v>
      </c>
      <c r="E785" s="19" t="s">
        <v>27</v>
      </c>
      <c r="F785" s="19"/>
      <c r="G785" s="21">
        <v>5.15341924778761</v>
      </c>
      <c r="H785" s="22">
        <v>30.9205154867257</v>
      </c>
      <c r="I785">
        <f t="shared" si="3"/>
        <v>25.767096238938084</v>
      </c>
      <c r="J785">
        <f t="shared" si="1"/>
        <v>15.975599668141612</v>
      </c>
    </row>
    <row r="786" spans="1:10" ht="15.75">
      <c r="A786" s="46" t="s">
        <v>712</v>
      </c>
      <c r="B786" s="19" t="s">
        <v>761</v>
      </c>
      <c r="C786" s="20">
        <v>31025</v>
      </c>
      <c r="D786" s="19">
        <v>25</v>
      </c>
      <c r="E786" s="19" t="s">
        <v>27</v>
      </c>
      <c r="F786" s="19"/>
      <c r="G786" s="21">
        <v>3.47464</v>
      </c>
      <c r="H786" s="22">
        <v>104.2392</v>
      </c>
      <c r="I786">
        <f t="shared" si="3"/>
        <v>86.866</v>
      </c>
      <c r="J786">
        <f t="shared" si="1"/>
        <v>53.85692</v>
      </c>
    </row>
    <row r="787" spans="1:10" ht="15.75">
      <c r="A787" s="46" t="s">
        <v>712</v>
      </c>
      <c r="B787" s="19" t="s">
        <v>762</v>
      </c>
      <c r="C787" s="20">
        <v>37166</v>
      </c>
      <c r="D787" s="19">
        <v>1</v>
      </c>
      <c r="E787" s="19" t="s">
        <v>27</v>
      </c>
      <c r="F787" s="19"/>
      <c r="G787" s="21">
        <v>9.334</v>
      </c>
      <c r="H787" s="22">
        <v>11.2008</v>
      </c>
      <c r="I787">
        <f t="shared" si="3"/>
        <v>9.334</v>
      </c>
      <c r="J787">
        <f t="shared" si="1"/>
        <v>5.78708</v>
      </c>
    </row>
    <row r="788" spans="1:10" ht="15.75">
      <c r="A788" s="46" t="s">
        <v>712</v>
      </c>
      <c r="B788" s="19" t="s">
        <v>762</v>
      </c>
      <c r="C788" s="20">
        <v>27166</v>
      </c>
      <c r="D788" s="19">
        <v>5</v>
      </c>
      <c r="E788" s="19" t="s">
        <v>27</v>
      </c>
      <c r="F788" s="19"/>
      <c r="G788" s="21">
        <v>4.3732</v>
      </c>
      <c r="H788" s="22">
        <v>26.2392</v>
      </c>
      <c r="I788">
        <f t="shared" si="3"/>
        <v>21.866</v>
      </c>
      <c r="J788">
        <f t="shared" si="1"/>
        <v>13.55692</v>
      </c>
    </row>
    <row r="789" spans="1:10" ht="15.75">
      <c r="A789" s="46" t="s">
        <v>712</v>
      </c>
      <c r="B789" s="19" t="s">
        <v>762</v>
      </c>
      <c r="C789" s="20">
        <v>17166</v>
      </c>
      <c r="D789" s="19">
        <v>25</v>
      </c>
      <c r="E789" s="19" t="s">
        <v>27</v>
      </c>
      <c r="F789" s="19"/>
      <c r="G789" s="21">
        <v>2.95077327935223</v>
      </c>
      <c r="H789" s="22">
        <v>88.5231983805668</v>
      </c>
      <c r="I789">
        <f t="shared" si="3"/>
        <v>73.76933198380567</v>
      </c>
      <c r="J789">
        <f t="shared" si="1"/>
        <v>45.736985829959515</v>
      </c>
    </row>
    <row r="790" spans="1:10" ht="15.75">
      <c r="A790" s="46" t="s">
        <v>712</v>
      </c>
      <c r="B790" s="19" t="s">
        <v>763</v>
      </c>
      <c r="C790" s="20">
        <v>7137</v>
      </c>
      <c r="D790" s="19">
        <v>1</v>
      </c>
      <c r="E790" s="19" t="s">
        <v>27</v>
      </c>
      <c r="F790" s="19"/>
      <c r="G790" s="21">
        <v>7.625</v>
      </c>
      <c r="H790" s="22">
        <v>9.15</v>
      </c>
      <c r="I790">
        <f t="shared" si="3"/>
        <v>7.625000000000001</v>
      </c>
      <c r="J790">
        <f t="shared" si="1"/>
        <v>4.727500000000001</v>
      </c>
    </row>
    <row r="791" spans="1:10" ht="15.75">
      <c r="A791" s="46" t="s">
        <v>712</v>
      </c>
      <c r="B791" s="19" t="s">
        <v>763</v>
      </c>
      <c r="C791" s="20">
        <v>7138</v>
      </c>
      <c r="D791" s="19">
        <v>5</v>
      </c>
      <c r="E791" s="19" t="s">
        <v>27</v>
      </c>
      <c r="F791" s="19"/>
      <c r="G791" s="21">
        <v>3.6672000000000002</v>
      </c>
      <c r="H791" s="22">
        <v>22.0032</v>
      </c>
      <c r="I791">
        <f t="shared" si="3"/>
        <v>18.336000000000002</v>
      </c>
      <c r="J791">
        <f t="shared" si="1"/>
        <v>11.36832</v>
      </c>
    </row>
    <row r="792" spans="1:10" ht="15.75">
      <c r="A792" s="46" t="s">
        <v>712</v>
      </c>
      <c r="B792" s="19" t="s">
        <v>763</v>
      </c>
      <c r="C792" s="20">
        <v>7139</v>
      </c>
      <c r="D792" s="19">
        <v>25</v>
      </c>
      <c r="E792" s="19" t="s">
        <v>27</v>
      </c>
      <c r="F792" s="19"/>
      <c r="G792" s="21">
        <v>2.35648</v>
      </c>
      <c r="H792" s="22">
        <v>70.6944</v>
      </c>
      <c r="I792">
        <f t="shared" si="3"/>
        <v>58.912000000000006</v>
      </c>
      <c r="J792">
        <f t="shared" si="1"/>
        <v>36.52544</v>
      </c>
    </row>
    <row r="793" spans="1:10" ht="15.75">
      <c r="A793" s="47" t="s">
        <v>764</v>
      </c>
      <c r="B793" s="19" t="s">
        <v>765</v>
      </c>
      <c r="C793" s="20">
        <v>14553</v>
      </c>
      <c r="D793" s="19">
        <v>25</v>
      </c>
      <c r="E793" s="19" t="s">
        <v>27</v>
      </c>
      <c r="F793" s="19" t="s">
        <v>766</v>
      </c>
      <c r="G793" s="21">
        <v>1.28856</v>
      </c>
      <c r="H793" s="22">
        <v>38.6568</v>
      </c>
      <c r="I793">
        <f t="shared" si="3"/>
        <v>32.214</v>
      </c>
      <c r="J793">
        <f t="shared" si="1"/>
        <v>19.97268</v>
      </c>
    </row>
    <row r="794" spans="1:10" ht="15.75">
      <c r="A794" s="47" t="s">
        <v>764</v>
      </c>
      <c r="B794" s="19" t="s">
        <v>765</v>
      </c>
      <c r="C794" s="20">
        <v>14645</v>
      </c>
      <c r="D794" s="19">
        <v>25</v>
      </c>
      <c r="E794" s="19" t="s">
        <v>27</v>
      </c>
      <c r="F794" s="19" t="s">
        <v>767</v>
      </c>
      <c r="G794" s="21">
        <v>1.1408800000000001</v>
      </c>
      <c r="H794" s="22">
        <v>34.2264</v>
      </c>
      <c r="I794">
        <f t="shared" si="3"/>
        <v>28.522</v>
      </c>
      <c r="J794">
        <f t="shared" si="1"/>
        <v>17.68364</v>
      </c>
    </row>
    <row r="795" spans="1:10" ht="15.75">
      <c r="A795" s="47" t="s">
        <v>764</v>
      </c>
      <c r="B795" s="19" t="s">
        <v>768</v>
      </c>
      <c r="C795" s="20">
        <v>13793</v>
      </c>
      <c r="D795" s="19">
        <v>1</v>
      </c>
      <c r="E795" s="19" t="s">
        <v>92</v>
      </c>
      <c r="F795" s="29" t="s">
        <v>93</v>
      </c>
      <c r="G795" s="21">
        <v>17.108</v>
      </c>
      <c r="H795" s="22">
        <v>20.5296</v>
      </c>
      <c r="I795">
        <f t="shared" si="3"/>
        <v>17.108</v>
      </c>
      <c r="J795">
        <f t="shared" si="1"/>
        <v>10.60696</v>
      </c>
    </row>
    <row r="796" spans="1:10" ht="15.75">
      <c r="A796" s="47" t="s">
        <v>764</v>
      </c>
      <c r="B796" s="19" t="s">
        <v>768</v>
      </c>
      <c r="C796" s="20">
        <v>13794</v>
      </c>
      <c r="D796" s="19">
        <v>4</v>
      </c>
      <c r="E796" s="19" t="s">
        <v>16</v>
      </c>
      <c r="F796" s="19"/>
      <c r="G796" s="21">
        <v>18.148</v>
      </c>
      <c r="H796" s="22">
        <v>87.1104</v>
      </c>
      <c r="I796">
        <f t="shared" si="3"/>
        <v>72.592</v>
      </c>
      <c r="J796">
        <f t="shared" si="1"/>
        <v>45.007039999999996</v>
      </c>
    </row>
    <row r="797" spans="1:10" ht="15.75">
      <c r="A797" s="47" t="s">
        <v>764</v>
      </c>
      <c r="B797" s="19" t="s">
        <v>768</v>
      </c>
      <c r="C797" s="20">
        <v>13795</v>
      </c>
      <c r="D797" s="19">
        <v>10</v>
      </c>
      <c r="E797" s="19" t="s">
        <v>16</v>
      </c>
      <c r="F797" s="19"/>
      <c r="G797" s="21">
        <v>16.0784</v>
      </c>
      <c r="H797" s="22">
        <v>192.9408</v>
      </c>
      <c r="I797">
        <f t="shared" si="3"/>
        <v>160.784</v>
      </c>
      <c r="J797">
        <f t="shared" si="1"/>
        <v>99.68607999999999</v>
      </c>
    </row>
    <row r="798" spans="1:10" ht="15.75">
      <c r="A798" s="47" t="s">
        <v>764</v>
      </c>
      <c r="B798" s="19" t="s">
        <v>769</v>
      </c>
      <c r="C798" s="20">
        <v>13787</v>
      </c>
      <c r="D798" s="19">
        <v>1</v>
      </c>
      <c r="E798" s="19" t="s">
        <v>92</v>
      </c>
      <c r="F798" s="29" t="s">
        <v>93</v>
      </c>
      <c r="G798" s="21">
        <v>18.616</v>
      </c>
      <c r="H798" s="22">
        <v>22.3392</v>
      </c>
      <c r="I798">
        <f t="shared" si="3"/>
        <v>18.616000000000003</v>
      </c>
      <c r="J798">
        <f t="shared" si="1"/>
        <v>11.541920000000001</v>
      </c>
    </row>
    <row r="799" spans="1:10" ht="15.75">
      <c r="A799" s="47" t="s">
        <v>764</v>
      </c>
      <c r="B799" s="19" t="s">
        <v>769</v>
      </c>
      <c r="C799" s="20">
        <v>13788</v>
      </c>
      <c r="D799" s="19">
        <v>4</v>
      </c>
      <c r="E799" s="19" t="s">
        <v>16</v>
      </c>
      <c r="F799" s="19"/>
      <c r="G799" s="21">
        <v>15.8665</v>
      </c>
      <c r="H799" s="22">
        <v>76.1592</v>
      </c>
      <c r="I799">
        <f t="shared" si="3"/>
        <v>63.466</v>
      </c>
      <c r="J799">
        <f t="shared" si="1"/>
        <v>39.34892</v>
      </c>
    </row>
    <row r="800" spans="1:10" ht="15.75">
      <c r="A800" s="47" t="s">
        <v>764</v>
      </c>
      <c r="B800" s="19" t="s">
        <v>769</v>
      </c>
      <c r="C800" s="20">
        <v>13789</v>
      </c>
      <c r="D800" s="19">
        <v>10</v>
      </c>
      <c r="E800" s="19" t="s">
        <v>16</v>
      </c>
      <c r="F800" s="19"/>
      <c r="G800" s="21">
        <v>17.5214</v>
      </c>
      <c r="H800" s="22">
        <v>210.2568</v>
      </c>
      <c r="I800">
        <f t="shared" si="3"/>
        <v>175.214</v>
      </c>
      <c r="J800">
        <f t="shared" si="1"/>
        <v>108.63268</v>
      </c>
    </row>
    <row r="801" spans="1:10" ht="15.75">
      <c r="A801" s="47" t="s">
        <v>764</v>
      </c>
      <c r="B801" s="19" t="s">
        <v>770</v>
      </c>
      <c r="C801" s="20">
        <v>13791</v>
      </c>
      <c r="D801" s="19">
        <v>4</v>
      </c>
      <c r="E801" s="19" t="s">
        <v>16</v>
      </c>
      <c r="F801" s="19"/>
      <c r="G801" s="21">
        <v>14.872</v>
      </c>
      <c r="H801" s="22">
        <v>71.3856</v>
      </c>
      <c r="I801">
        <f t="shared" si="3"/>
        <v>59.488</v>
      </c>
      <c r="J801">
        <f t="shared" si="1"/>
        <v>36.88256</v>
      </c>
    </row>
    <row r="802" spans="1:10" ht="15.75">
      <c r="A802" s="47" t="s">
        <v>764</v>
      </c>
      <c r="B802" s="19" t="s">
        <v>770</v>
      </c>
      <c r="C802" s="20">
        <v>13790</v>
      </c>
      <c r="D802" s="19">
        <v>1</v>
      </c>
      <c r="E802" s="19" t="s">
        <v>92</v>
      </c>
      <c r="F802" s="29" t="s">
        <v>93</v>
      </c>
      <c r="G802" s="21">
        <v>17.758</v>
      </c>
      <c r="H802" s="22">
        <v>21.3096</v>
      </c>
      <c r="I802">
        <f t="shared" si="3"/>
        <v>17.758</v>
      </c>
      <c r="J802">
        <f t="shared" si="1"/>
        <v>11.00996</v>
      </c>
    </row>
    <row r="803" spans="1:10" ht="15.75">
      <c r="A803" s="47" t="s">
        <v>764</v>
      </c>
      <c r="B803" s="19" t="s">
        <v>770</v>
      </c>
      <c r="C803" s="20">
        <v>13792</v>
      </c>
      <c r="D803" s="19">
        <v>10</v>
      </c>
      <c r="E803" s="19" t="s">
        <v>16</v>
      </c>
      <c r="F803" s="19"/>
      <c r="G803" s="21">
        <v>16.1772</v>
      </c>
      <c r="H803" s="22">
        <v>194.1264</v>
      </c>
      <c r="I803">
        <f t="shared" si="3"/>
        <v>161.772</v>
      </c>
      <c r="J803">
        <f t="shared" si="1"/>
        <v>100.29863999999999</v>
      </c>
    </row>
    <row r="804" spans="1:10" ht="15.75">
      <c r="A804" s="47" t="s">
        <v>764</v>
      </c>
      <c r="B804" s="19" t="s">
        <v>771</v>
      </c>
      <c r="C804" s="20">
        <v>12737</v>
      </c>
      <c r="D804" s="19">
        <v>1</v>
      </c>
      <c r="E804" s="19" t="s">
        <v>92</v>
      </c>
      <c r="F804" s="29" t="s">
        <v>93</v>
      </c>
      <c r="G804" s="21">
        <v>14.456</v>
      </c>
      <c r="H804" s="22">
        <v>17.3472</v>
      </c>
      <c r="I804">
        <f t="shared" si="3"/>
        <v>14.456000000000001</v>
      </c>
      <c r="J804">
        <f t="shared" si="1"/>
        <v>8.962720000000001</v>
      </c>
    </row>
    <row r="805" spans="1:10" ht="15.75">
      <c r="A805" s="47" t="s">
        <v>764</v>
      </c>
      <c r="B805" s="19" t="s">
        <v>772</v>
      </c>
      <c r="C805" s="20">
        <v>12738</v>
      </c>
      <c r="D805" s="19">
        <v>1</v>
      </c>
      <c r="E805" s="19" t="s">
        <v>92</v>
      </c>
      <c r="F805" s="29" t="s">
        <v>93</v>
      </c>
      <c r="G805" s="21">
        <v>15.366</v>
      </c>
      <c r="H805" s="22">
        <v>18.4392</v>
      </c>
      <c r="I805">
        <f t="shared" si="3"/>
        <v>15.366</v>
      </c>
      <c r="J805">
        <f t="shared" si="1"/>
        <v>9.52692</v>
      </c>
    </row>
    <row r="806" spans="1:10" ht="15.75">
      <c r="A806" s="47" t="s">
        <v>764</v>
      </c>
      <c r="B806" s="19" t="s">
        <v>772</v>
      </c>
      <c r="C806" s="20">
        <v>12741</v>
      </c>
      <c r="D806" s="19">
        <v>5</v>
      </c>
      <c r="E806" s="19" t="s">
        <v>16</v>
      </c>
      <c r="F806" s="19"/>
      <c r="G806" s="21">
        <v>16.572400000000002</v>
      </c>
      <c r="H806" s="22">
        <v>99.4344</v>
      </c>
      <c r="I806">
        <f t="shared" si="3"/>
        <v>82.862</v>
      </c>
      <c r="J806">
        <f t="shared" si="1"/>
        <v>51.37444</v>
      </c>
    </row>
    <row r="807" spans="1:10" ht="15.75">
      <c r="A807" s="47" t="s">
        <v>764</v>
      </c>
      <c r="B807" s="19" t="s">
        <v>773</v>
      </c>
      <c r="C807" s="20">
        <v>12731</v>
      </c>
      <c r="D807" s="19">
        <v>1</v>
      </c>
      <c r="E807" s="19" t="s">
        <v>92</v>
      </c>
      <c r="F807" s="29" t="s">
        <v>93</v>
      </c>
      <c r="G807" s="21">
        <v>15.002</v>
      </c>
      <c r="H807" s="22">
        <v>18.0024</v>
      </c>
      <c r="I807">
        <f t="shared" si="3"/>
        <v>15.002000000000002</v>
      </c>
      <c r="J807">
        <f t="shared" si="1"/>
        <v>9.301240000000002</v>
      </c>
    </row>
    <row r="808" spans="1:10" ht="15.75">
      <c r="A808" s="47" t="s">
        <v>764</v>
      </c>
      <c r="B808" s="19" t="s">
        <v>773</v>
      </c>
      <c r="C808" s="20">
        <v>12735</v>
      </c>
      <c r="D808" s="19">
        <v>5</v>
      </c>
      <c r="E808" s="19" t="s">
        <v>16</v>
      </c>
      <c r="F808" s="19"/>
      <c r="G808" s="21">
        <v>17.2744</v>
      </c>
      <c r="H808" s="22">
        <v>103.6464</v>
      </c>
      <c r="I808">
        <f t="shared" si="3"/>
        <v>86.372</v>
      </c>
      <c r="J808">
        <f t="shared" si="1"/>
        <v>53.55064</v>
      </c>
    </row>
    <row r="809" spans="1:10" ht="15.75">
      <c r="A809" s="47" t="s">
        <v>764</v>
      </c>
      <c r="B809" s="19" t="s">
        <v>774</v>
      </c>
      <c r="C809" s="20">
        <v>12730</v>
      </c>
      <c r="D809" s="19">
        <v>1</v>
      </c>
      <c r="E809" s="19" t="s">
        <v>92</v>
      </c>
      <c r="F809" s="29" t="s">
        <v>93</v>
      </c>
      <c r="G809" s="21">
        <v>15.366</v>
      </c>
      <c r="H809" s="22">
        <v>18.4392</v>
      </c>
      <c r="I809">
        <f t="shared" si="3"/>
        <v>15.366</v>
      </c>
      <c r="J809">
        <f t="shared" si="1"/>
        <v>9.52692</v>
      </c>
    </row>
    <row r="810" spans="1:10" ht="15.75">
      <c r="A810" s="47" t="s">
        <v>764</v>
      </c>
      <c r="B810" s="19" t="s">
        <v>774</v>
      </c>
      <c r="C810" s="20">
        <v>12734</v>
      </c>
      <c r="D810" s="19">
        <v>5</v>
      </c>
      <c r="E810" s="19" t="s">
        <v>16</v>
      </c>
      <c r="F810" s="19"/>
      <c r="G810" s="21">
        <v>19.9472</v>
      </c>
      <c r="H810" s="22">
        <v>119.6832</v>
      </c>
      <c r="I810">
        <f t="shared" si="3"/>
        <v>99.736</v>
      </c>
      <c r="J810">
        <f t="shared" si="1"/>
        <v>61.83632</v>
      </c>
    </row>
    <row r="811" spans="1:10" ht="15.75">
      <c r="A811" s="47" t="s">
        <v>764</v>
      </c>
      <c r="B811" s="19" t="s">
        <v>775</v>
      </c>
      <c r="C811" s="20">
        <v>12729</v>
      </c>
      <c r="D811" s="19">
        <v>1</v>
      </c>
      <c r="E811" s="19" t="s">
        <v>92</v>
      </c>
      <c r="F811" s="29" t="s">
        <v>93</v>
      </c>
      <c r="G811" s="21">
        <v>15.366</v>
      </c>
      <c r="H811" s="22">
        <v>18.4392</v>
      </c>
      <c r="I811">
        <f t="shared" si="3"/>
        <v>15.366</v>
      </c>
      <c r="J811">
        <f t="shared" si="1"/>
        <v>9.52692</v>
      </c>
    </row>
    <row r="812" spans="1:10" ht="15.75">
      <c r="A812" s="47" t="s">
        <v>764</v>
      </c>
      <c r="B812" s="19" t="s">
        <v>775</v>
      </c>
      <c r="C812" s="20">
        <v>12733</v>
      </c>
      <c r="D812" s="19">
        <v>5</v>
      </c>
      <c r="E812" s="19" t="s">
        <v>16</v>
      </c>
      <c r="F812" s="19"/>
      <c r="G812" s="21">
        <v>19.2192</v>
      </c>
      <c r="H812" s="22">
        <v>115.3152</v>
      </c>
      <c r="I812">
        <f t="shared" si="3"/>
        <v>96.096</v>
      </c>
      <c r="J812">
        <f t="shared" si="1"/>
        <v>59.57952</v>
      </c>
    </row>
    <row r="813" spans="1:10" ht="15.75">
      <c r="A813" s="47" t="s">
        <v>764</v>
      </c>
      <c r="B813" s="19" t="s">
        <v>776</v>
      </c>
      <c r="C813" s="20">
        <v>12739</v>
      </c>
      <c r="D813" s="19">
        <v>1</v>
      </c>
      <c r="E813" s="19" t="s">
        <v>92</v>
      </c>
      <c r="F813" s="29" t="s">
        <v>93</v>
      </c>
      <c r="G813" s="21">
        <v>15.47</v>
      </c>
      <c r="H813" s="22">
        <v>18.564</v>
      </c>
      <c r="I813">
        <f t="shared" si="3"/>
        <v>15.47</v>
      </c>
      <c r="J813">
        <f t="shared" si="1"/>
        <v>9.5914</v>
      </c>
    </row>
    <row r="814" spans="1:10" ht="15.75">
      <c r="A814" s="47" t="s">
        <v>764</v>
      </c>
      <c r="B814" s="19" t="s">
        <v>776</v>
      </c>
      <c r="C814" s="20">
        <v>12742</v>
      </c>
      <c r="D814" s="19">
        <v>5</v>
      </c>
      <c r="E814" s="19" t="s">
        <v>16</v>
      </c>
      <c r="F814" s="19"/>
      <c r="G814" s="21">
        <v>17.4044</v>
      </c>
      <c r="H814" s="22">
        <v>104.4264</v>
      </c>
      <c r="I814">
        <f t="shared" si="3"/>
        <v>87.022</v>
      </c>
      <c r="J814">
        <f t="shared" si="1"/>
        <v>53.95364</v>
      </c>
    </row>
    <row r="815" spans="1:10" ht="15.75">
      <c r="A815" s="47" t="s">
        <v>764</v>
      </c>
      <c r="B815" s="19" t="s">
        <v>777</v>
      </c>
      <c r="C815" s="20">
        <v>8415</v>
      </c>
      <c r="D815" s="19">
        <v>1</v>
      </c>
      <c r="E815" s="19" t="s">
        <v>27</v>
      </c>
      <c r="F815" s="19"/>
      <c r="G815" s="21">
        <v>10.036</v>
      </c>
      <c r="H815" s="22">
        <v>12.0432</v>
      </c>
      <c r="I815">
        <f t="shared" si="3"/>
        <v>10.036000000000001</v>
      </c>
      <c r="J815">
        <f t="shared" si="1"/>
        <v>6.222320000000001</v>
      </c>
    </row>
    <row r="816" spans="1:10" ht="15.75">
      <c r="A816" s="47" t="s">
        <v>764</v>
      </c>
      <c r="B816" s="19" t="s">
        <v>777</v>
      </c>
      <c r="C816" s="20">
        <v>1437</v>
      </c>
      <c r="D816" s="19">
        <v>5</v>
      </c>
      <c r="E816" s="19" t="s">
        <v>27</v>
      </c>
      <c r="F816" s="19"/>
      <c r="G816" s="21">
        <v>2.8912</v>
      </c>
      <c r="H816" s="22">
        <v>17.3472</v>
      </c>
      <c r="I816">
        <f t="shared" si="3"/>
        <v>14.456000000000001</v>
      </c>
      <c r="J816">
        <f t="shared" si="1"/>
        <v>8.962720000000001</v>
      </c>
    </row>
    <row r="817" spans="1:10" ht="15.75">
      <c r="A817" s="47" t="s">
        <v>764</v>
      </c>
      <c r="B817" s="19" t="s">
        <v>777</v>
      </c>
      <c r="C817" s="20">
        <v>1438</v>
      </c>
      <c r="D817" s="19">
        <v>15</v>
      </c>
      <c r="E817" s="19" t="s">
        <v>27</v>
      </c>
      <c r="F817" s="19"/>
      <c r="G817" s="21">
        <v>2.0384</v>
      </c>
      <c r="H817" s="22">
        <v>36.6912</v>
      </c>
      <c r="I817">
        <f t="shared" si="3"/>
        <v>30.576000000000004</v>
      </c>
      <c r="J817">
        <f t="shared" si="1"/>
        <v>18.957120000000003</v>
      </c>
    </row>
    <row r="818" spans="1:10" ht="15.75">
      <c r="A818" s="47" t="s">
        <v>764</v>
      </c>
      <c r="B818" s="19" t="s">
        <v>777</v>
      </c>
      <c r="C818" s="20">
        <v>1439</v>
      </c>
      <c r="D818" s="19">
        <v>25</v>
      </c>
      <c r="E818" s="19" t="s">
        <v>27</v>
      </c>
      <c r="F818" s="19"/>
      <c r="G818" s="21">
        <v>1.9604</v>
      </c>
      <c r="H818" s="22">
        <v>58.812</v>
      </c>
      <c r="I818">
        <f t="shared" si="3"/>
        <v>49.01</v>
      </c>
      <c r="J818">
        <f t="shared" si="1"/>
        <v>30.3862</v>
      </c>
    </row>
    <row r="819" spans="1:10" ht="15.75">
      <c r="A819" s="47" t="s">
        <v>764</v>
      </c>
      <c r="B819" s="19" t="s">
        <v>778</v>
      </c>
      <c r="C819" s="20">
        <v>15143</v>
      </c>
      <c r="D819" s="19">
        <v>15</v>
      </c>
      <c r="E819" s="19" t="s">
        <v>16</v>
      </c>
      <c r="F819" s="48"/>
      <c r="G819" s="21">
        <v>3.5308</v>
      </c>
      <c r="H819" s="22">
        <v>63.5544</v>
      </c>
      <c r="I819">
        <f t="shared" si="3"/>
        <v>52.962</v>
      </c>
      <c r="J819">
        <f t="shared" si="1"/>
        <v>32.83644</v>
      </c>
    </row>
    <row r="820" spans="1:10" ht="15.75">
      <c r="A820" s="47" t="s">
        <v>764</v>
      </c>
      <c r="B820" s="19" t="s">
        <v>779</v>
      </c>
      <c r="C820" s="20">
        <v>14139</v>
      </c>
      <c r="D820" s="19">
        <v>2.5</v>
      </c>
      <c r="E820" s="19" t="s">
        <v>16</v>
      </c>
      <c r="F820" s="19"/>
      <c r="G820" s="21">
        <v>14.612</v>
      </c>
      <c r="H820" s="22">
        <v>43.836</v>
      </c>
      <c r="I820">
        <f t="shared" si="3"/>
        <v>36.53</v>
      </c>
      <c r="J820">
        <f t="shared" si="1"/>
        <v>22.648600000000002</v>
      </c>
    </row>
    <row r="821" spans="1:10" ht="15.75">
      <c r="A821" s="47" t="s">
        <v>764</v>
      </c>
      <c r="B821" s="19" t="s">
        <v>779</v>
      </c>
      <c r="C821" s="20">
        <v>14141</v>
      </c>
      <c r="D821" s="19">
        <v>12.5</v>
      </c>
      <c r="E821" s="19" t="s">
        <v>16</v>
      </c>
      <c r="F821" s="19"/>
      <c r="G821" s="21">
        <v>11.6896</v>
      </c>
      <c r="H821" s="22">
        <v>175.344</v>
      </c>
      <c r="I821">
        <f t="shared" si="3"/>
        <v>146.12</v>
      </c>
      <c r="J821">
        <f t="shared" si="1"/>
        <v>90.59440000000001</v>
      </c>
    </row>
    <row r="822" spans="1:10" ht="15.75">
      <c r="A822" s="47" t="s">
        <v>764</v>
      </c>
      <c r="B822" s="23" t="s">
        <v>780</v>
      </c>
      <c r="C822" s="20">
        <v>13726</v>
      </c>
      <c r="D822" s="23">
        <v>5</v>
      </c>
      <c r="E822" s="23" t="s">
        <v>27</v>
      </c>
      <c r="F822" s="19"/>
      <c r="G822" s="21">
        <v>5.3456</v>
      </c>
      <c r="H822" s="22">
        <v>32.0736</v>
      </c>
      <c r="I822">
        <f t="shared" si="3"/>
        <v>26.728</v>
      </c>
      <c r="J822">
        <f t="shared" si="1"/>
        <v>16.571360000000002</v>
      </c>
    </row>
    <row r="823" spans="1:10" ht="15.75">
      <c r="A823" s="47" t="s">
        <v>764</v>
      </c>
      <c r="B823" s="23" t="s">
        <v>780</v>
      </c>
      <c r="C823" s="20">
        <v>15336</v>
      </c>
      <c r="D823" s="23">
        <v>20</v>
      </c>
      <c r="E823" s="23" t="s">
        <v>27</v>
      </c>
      <c r="F823" s="19"/>
      <c r="G823" s="21">
        <v>4.3849</v>
      </c>
      <c r="H823" s="22">
        <v>105.2376</v>
      </c>
      <c r="I823">
        <f t="shared" si="3"/>
        <v>87.69800000000001</v>
      </c>
      <c r="J823">
        <f t="shared" si="1"/>
        <v>54.37276000000001</v>
      </c>
    </row>
    <row r="824" spans="1:10" ht="15.75">
      <c r="A824" s="47" t="s">
        <v>764</v>
      </c>
      <c r="B824" s="23" t="s">
        <v>781</v>
      </c>
      <c r="C824" s="20">
        <v>14143</v>
      </c>
      <c r="D824" s="23">
        <v>5</v>
      </c>
      <c r="E824" s="23" t="s">
        <v>27</v>
      </c>
      <c r="F824" s="19"/>
      <c r="G824" s="21">
        <v>6.2816</v>
      </c>
      <c r="H824" s="22">
        <v>37.6896</v>
      </c>
      <c r="I824">
        <f t="shared" si="3"/>
        <v>31.408</v>
      </c>
      <c r="J824">
        <f t="shared" si="1"/>
        <v>19.47296</v>
      </c>
    </row>
    <row r="825" spans="1:10" ht="15.75">
      <c r="A825" s="47" t="s">
        <v>764</v>
      </c>
      <c r="B825" s="23" t="s">
        <v>781</v>
      </c>
      <c r="C825" s="20">
        <v>15340</v>
      </c>
      <c r="D825" s="23">
        <v>20</v>
      </c>
      <c r="E825" s="23" t="s">
        <v>27</v>
      </c>
      <c r="F825" s="19"/>
      <c r="G825" s="21">
        <v>4.6657</v>
      </c>
      <c r="H825" s="22">
        <v>111.9768</v>
      </c>
      <c r="I825">
        <f t="shared" si="3"/>
        <v>93.31400000000001</v>
      </c>
      <c r="J825">
        <f t="shared" si="1"/>
        <v>57.85468</v>
      </c>
    </row>
    <row r="826" spans="1:10" ht="15.75">
      <c r="A826" s="47" t="s">
        <v>764</v>
      </c>
      <c r="B826" s="23" t="s">
        <v>782</v>
      </c>
      <c r="C826" s="20">
        <v>14148</v>
      </c>
      <c r="D826" s="23">
        <v>5</v>
      </c>
      <c r="E826" s="23" t="s">
        <v>27</v>
      </c>
      <c r="F826" s="19"/>
      <c r="G826" s="21">
        <v>11.2944</v>
      </c>
      <c r="H826" s="22">
        <v>67.7664</v>
      </c>
      <c r="I826">
        <f t="shared" si="3"/>
        <v>56.47200000000001</v>
      </c>
      <c r="J826">
        <f t="shared" si="1"/>
        <v>35.012640000000005</v>
      </c>
    </row>
    <row r="827" spans="1:10" ht="15.75">
      <c r="A827" s="47" t="s">
        <v>764</v>
      </c>
      <c r="B827" s="23" t="s">
        <v>782</v>
      </c>
      <c r="C827" s="20">
        <v>15344</v>
      </c>
      <c r="D827" s="23">
        <v>20</v>
      </c>
      <c r="E827" s="23" t="s">
        <v>27</v>
      </c>
      <c r="F827" s="19"/>
      <c r="G827" s="21">
        <v>6.9381</v>
      </c>
      <c r="H827" s="22">
        <v>166.5144</v>
      </c>
      <c r="I827">
        <f t="shared" si="3"/>
        <v>138.762</v>
      </c>
      <c r="J827">
        <f t="shared" si="1"/>
        <v>86.03244</v>
      </c>
    </row>
    <row r="828" spans="1:10" ht="15.75">
      <c r="A828" s="47" t="s">
        <v>764</v>
      </c>
      <c r="B828" s="19" t="s">
        <v>783</v>
      </c>
      <c r="C828" s="20">
        <v>1149</v>
      </c>
      <c r="D828" s="19">
        <v>1</v>
      </c>
      <c r="E828" s="19" t="s">
        <v>16</v>
      </c>
      <c r="F828" s="19"/>
      <c r="G828" s="21">
        <v>9.984</v>
      </c>
      <c r="H828" s="22">
        <v>11.9808</v>
      </c>
      <c r="I828">
        <f t="shared" si="3"/>
        <v>9.984</v>
      </c>
      <c r="J828">
        <f t="shared" si="1"/>
        <v>6.19008</v>
      </c>
    </row>
    <row r="829" spans="1:10" ht="15.75">
      <c r="A829" s="47" t="s">
        <v>764</v>
      </c>
      <c r="B829" s="19" t="s">
        <v>783</v>
      </c>
      <c r="C829" s="20">
        <v>1395</v>
      </c>
      <c r="D829" s="19">
        <v>2.5</v>
      </c>
      <c r="E829" s="19" t="s">
        <v>16</v>
      </c>
      <c r="F829" s="19"/>
      <c r="G829" s="21">
        <v>6.8432</v>
      </c>
      <c r="H829" s="22">
        <v>20.5296</v>
      </c>
      <c r="I829">
        <f t="shared" si="3"/>
        <v>17.108</v>
      </c>
      <c r="J829">
        <f t="shared" si="1"/>
        <v>10.60696</v>
      </c>
    </row>
    <row r="830" spans="1:10" ht="15.75">
      <c r="A830" s="47" t="s">
        <v>764</v>
      </c>
      <c r="B830" s="19" t="s">
        <v>783</v>
      </c>
      <c r="C830" s="20">
        <v>1394</v>
      </c>
      <c r="D830" s="19">
        <v>10</v>
      </c>
      <c r="E830" s="19" t="s">
        <v>16</v>
      </c>
      <c r="F830" s="19"/>
      <c r="G830" s="21">
        <v>5.1168</v>
      </c>
      <c r="H830" s="22">
        <v>61.4016</v>
      </c>
      <c r="I830">
        <f t="shared" si="3"/>
        <v>51.168000000000006</v>
      </c>
      <c r="J830">
        <f t="shared" si="1"/>
        <v>31.724160000000005</v>
      </c>
    </row>
    <row r="831" spans="1:10" ht="15.75">
      <c r="A831" s="47" t="s">
        <v>764</v>
      </c>
      <c r="B831" s="19" t="s">
        <v>784</v>
      </c>
      <c r="C831" s="20">
        <v>11559</v>
      </c>
      <c r="D831" s="19">
        <v>8</v>
      </c>
      <c r="E831" s="19" t="s">
        <v>27</v>
      </c>
      <c r="F831" s="19"/>
      <c r="G831" s="21">
        <v>1.76475</v>
      </c>
      <c r="H831" s="22">
        <v>16.9416</v>
      </c>
      <c r="I831">
        <f t="shared" si="3"/>
        <v>14.118000000000002</v>
      </c>
      <c r="J831">
        <f t="shared" si="1"/>
        <v>8.753160000000001</v>
      </c>
    </row>
    <row r="832" spans="1:10" ht="15.75">
      <c r="A832" s="47" t="s">
        <v>764</v>
      </c>
      <c r="B832" s="19" t="s">
        <v>784</v>
      </c>
      <c r="C832" s="20">
        <v>11560</v>
      </c>
      <c r="D832" s="19">
        <v>25</v>
      </c>
      <c r="E832" s="19" t="s">
        <v>27</v>
      </c>
      <c r="F832" s="19"/>
      <c r="G832" s="21">
        <v>1.40088</v>
      </c>
      <c r="H832" s="22">
        <v>42.0264</v>
      </c>
      <c r="I832">
        <f t="shared" si="3"/>
        <v>35.022000000000006</v>
      </c>
      <c r="J832">
        <f t="shared" si="1"/>
        <v>21.71364</v>
      </c>
    </row>
    <row r="833" spans="1:10" ht="15.75">
      <c r="A833" s="47" t="s">
        <v>764</v>
      </c>
      <c r="B833" s="19" t="s">
        <v>785</v>
      </c>
      <c r="C833" s="20">
        <v>31795</v>
      </c>
      <c r="D833" s="19">
        <v>25</v>
      </c>
      <c r="E833" s="19" t="s">
        <v>27</v>
      </c>
      <c r="F833" s="19"/>
      <c r="G833" s="21">
        <v>0.57928</v>
      </c>
      <c r="H833" s="22">
        <v>17.3784</v>
      </c>
      <c r="I833">
        <f t="shared" si="3"/>
        <v>14.482</v>
      </c>
      <c r="J833">
        <f t="shared" si="1"/>
        <v>8.97884</v>
      </c>
    </row>
    <row r="834" spans="1:10" ht="15.75">
      <c r="A834" s="47" t="s">
        <v>764</v>
      </c>
      <c r="B834" s="19" t="s">
        <v>786</v>
      </c>
      <c r="C834" s="20">
        <v>12743</v>
      </c>
      <c r="D834" s="19">
        <v>1</v>
      </c>
      <c r="E834" s="19" t="s">
        <v>92</v>
      </c>
      <c r="F834" s="19" t="s">
        <v>93</v>
      </c>
      <c r="G834" s="21">
        <v>11.076</v>
      </c>
      <c r="H834" s="22">
        <v>13.2912</v>
      </c>
      <c r="I834">
        <f t="shared" si="3"/>
        <v>11.076</v>
      </c>
      <c r="J834">
        <f t="shared" si="1"/>
        <v>6.86712</v>
      </c>
    </row>
    <row r="835" spans="1:10" ht="15.75">
      <c r="A835" s="47" t="s">
        <v>764</v>
      </c>
      <c r="B835" s="19" t="s">
        <v>786</v>
      </c>
      <c r="C835" s="20">
        <v>12744</v>
      </c>
      <c r="D835" s="19">
        <v>5</v>
      </c>
      <c r="E835" s="19" t="s">
        <v>16</v>
      </c>
      <c r="F835" s="19"/>
      <c r="G835" s="21">
        <v>12.038</v>
      </c>
      <c r="H835" s="22">
        <v>72.228</v>
      </c>
      <c r="I835">
        <f t="shared" si="3"/>
        <v>60.19</v>
      </c>
      <c r="J835">
        <f t="shared" si="1"/>
        <v>37.3178</v>
      </c>
    </row>
    <row r="836" spans="1:10" ht="15.75">
      <c r="A836" s="47" t="s">
        <v>764</v>
      </c>
      <c r="B836" s="19" t="s">
        <v>787</v>
      </c>
      <c r="C836" s="20">
        <v>12069</v>
      </c>
      <c r="D836" s="19">
        <v>20</v>
      </c>
      <c r="E836" s="19" t="s">
        <v>27</v>
      </c>
      <c r="F836" s="19"/>
      <c r="G836" s="21">
        <v>5.6602</v>
      </c>
      <c r="H836" s="22">
        <v>135.8448</v>
      </c>
      <c r="I836">
        <f t="shared" si="3"/>
        <v>113.204</v>
      </c>
      <c r="J836">
        <f t="shared" si="1"/>
        <v>70.18647999999999</v>
      </c>
    </row>
    <row r="837" spans="1:10" ht="15.75">
      <c r="A837" s="47" t="s">
        <v>764</v>
      </c>
      <c r="B837" s="19" t="s">
        <v>788</v>
      </c>
      <c r="C837" s="20">
        <v>12108</v>
      </c>
      <c r="D837" s="19">
        <v>5</v>
      </c>
      <c r="E837" s="19" t="s">
        <v>27</v>
      </c>
      <c r="F837" s="19"/>
      <c r="G837" s="21">
        <v>6.812</v>
      </c>
      <c r="H837" s="22">
        <v>40.872</v>
      </c>
      <c r="I837">
        <f t="shared" si="3"/>
        <v>34.06</v>
      </c>
      <c r="J837">
        <f t="shared" si="1"/>
        <v>21.1172</v>
      </c>
    </row>
    <row r="838" spans="1:10" ht="15.75">
      <c r="A838" s="47" t="s">
        <v>764</v>
      </c>
      <c r="B838" s="19" t="s">
        <v>789</v>
      </c>
      <c r="C838" s="20">
        <v>16873</v>
      </c>
      <c r="D838" s="19">
        <v>15</v>
      </c>
      <c r="E838" s="19" t="s">
        <v>16</v>
      </c>
      <c r="F838" s="19"/>
      <c r="G838" s="21">
        <v>5.22773333333333</v>
      </c>
      <c r="H838" s="22">
        <v>94.0992</v>
      </c>
      <c r="I838">
        <f t="shared" si="3"/>
        <v>78.416</v>
      </c>
      <c r="J838">
        <f t="shared" si="1"/>
        <v>48.61792</v>
      </c>
    </row>
    <row r="839" spans="1:10" ht="15.75">
      <c r="A839" s="47" t="s">
        <v>764</v>
      </c>
      <c r="B839" s="19" t="s">
        <v>789</v>
      </c>
      <c r="C839" s="20">
        <v>16872</v>
      </c>
      <c r="D839" s="19">
        <v>5</v>
      </c>
      <c r="E839" s="19" t="s">
        <v>16</v>
      </c>
      <c r="F839" s="19"/>
      <c r="G839" s="21">
        <v>6.6716</v>
      </c>
      <c r="H839" s="22">
        <v>40.0296</v>
      </c>
      <c r="I839">
        <f t="shared" si="3"/>
        <v>33.358000000000004</v>
      </c>
      <c r="J839">
        <f t="shared" si="1"/>
        <v>20.681960000000004</v>
      </c>
    </row>
    <row r="840" spans="1:10" ht="15.75">
      <c r="A840" s="47" t="s">
        <v>764</v>
      </c>
      <c r="B840" s="19" t="s">
        <v>790</v>
      </c>
      <c r="C840" s="20">
        <v>14174</v>
      </c>
      <c r="D840" s="19">
        <v>5</v>
      </c>
      <c r="E840" s="19" t="s">
        <v>27</v>
      </c>
      <c r="F840" s="19"/>
      <c r="G840" s="21">
        <v>7.6232</v>
      </c>
      <c r="H840" s="22">
        <v>45.7392</v>
      </c>
      <c r="I840">
        <f t="shared" si="3"/>
        <v>38.116</v>
      </c>
      <c r="J840">
        <f t="shared" si="1"/>
        <v>23.63192</v>
      </c>
    </row>
    <row r="841" spans="1:10" ht="15.75">
      <c r="A841" s="47" t="s">
        <v>764</v>
      </c>
      <c r="B841" s="19" t="s">
        <v>790</v>
      </c>
      <c r="C841" s="20">
        <v>12519</v>
      </c>
      <c r="D841" s="19">
        <v>20</v>
      </c>
      <c r="E841" s="19" t="s">
        <v>27</v>
      </c>
      <c r="F841" s="19"/>
      <c r="G841" s="21">
        <v>5.1883</v>
      </c>
      <c r="H841" s="22">
        <v>124.5192</v>
      </c>
      <c r="I841">
        <f t="shared" si="3"/>
        <v>103.766</v>
      </c>
      <c r="J841">
        <f t="shared" si="1"/>
        <v>64.33492</v>
      </c>
    </row>
    <row r="842" spans="1:10" ht="15.75">
      <c r="A842" s="47" t="s">
        <v>764</v>
      </c>
      <c r="B842" s="19" t="s">
        <v>791</v>
      </c>
      <c r="C842" s="20">
        <v>8509</v>
      </c>
      <c r="D842" s="19">
        <v>5</v>
      </c>
      <c r="E842" s="19" t="s">
        <v>27</v>
      </c>
      <c r="F842" s="19"/>
      <c r="G842" s="21">
        <v>3.4944</v>
      </c>
      <c r="H842" s="22">
        <v>20.9664</v>
      </c>
      <c r="I842">
        <f t="shared" si="3"/>
        <v>17.472</v>
      </c>
      <c r="J842">
        <f t="shared" si="1"/>
        <v>10.832640000000001</v>
      </c>
    </row>
    <row r="843" spans="1:10" ht="15.75">
      <c r="A843" s="47" t="s">
        <v>764</v>
      </c>
      <c r="B843" s="19" t="s">
        <v>791</v>
      </c>
      <c r="C843" s="20">
        <v>8510</v>
      </c>
      <c r="D843" s="19">
        <v>15</v>
      </c>
      <c r="E843" s="19" t="s">
        <v>27</v>
      </c>
      <c r="F843" s="19"/>
      <c r="G843" s="21">
        <v>2.73693333333333</v>
      </c>
      <c r="H843" s="22">
        <v>49.2648</v>
      </c>
      <c r="I843">
        <f t="shared" si="3"/>
        <v>41.054</v>
      </c>
      <c r="J843">
        <f t="shared" si="1"/>
        <v>25.453480000000003</v>
      </c>
    </row>
    <row r="844" spans="1:10" ht="15.75">
      <c r="A844" s="47" t="s">
        <v>764</v>
      </c>
      <c r="B844" s="19" t="s">
        <v>791</v>
      </c>
      <c r="C844" s="20">
        <v>8511</v>
      </c>
      <c r="D844" s="19">
        <v>25</v>
      </c>
      <c r="E844" s="19" t="s">
        <v>27</v>
      </c>
      <c r="F844" s="19"/>
      <c r="G844" s="21">
        <v>2.64368</v>
      </c>
      <c r="H844" s="22">
        <v>79.3104</v>
      </c>
      <c r="I844">
        <f t="shared" si="3"/>
        <v>66.092</v>
      </c>
      <c r="J844">
        <f t="shared" si="1"/>
        <v>40.97704</v>
      </c>
    </row>
    <row r="845" spans="1:10" ht="15.75">
      <c r="A845" s="47" t="s">
        <v>764</v>
      </c>
      <c r="B845" s="19" t="s">
        <v>792</v>
      </c>
      <c r="C845" s="20">
        <v>15502</v>
      </c>
      <c r="D845" s="19">
        <v>15</v>
      </c>
      <c r="E845" s="19" t="s">
        <v>16</v>
      </c>
      <c r="F845" s="19"/>
      <c r="G845" s="21">
        <v>6.8484</v>
      </c>
      <c r="H845" s="22">
        <v>123.2712</v>
      </c>
      <c r="I845">
        <f t="shared" si="3"/>
        <v>102.726</v>
      </c>
      <c r="J845">
        <f t="shared" si="1"/>
        <v>63.69012</v>
      </c>
    </row>
    <row r="846" spans="1:10" ht="15.75">
      <c r="A846" s="47" t="s">
        <v>764</v>
      </c>
      <c r="B846" s="19" t="s">
        <v>793</v>
      </c>
      <c r="C846" s="20">
        <v>6708</v>
      </c>
      <c r="D846" s="19">
        <v>10</v>
      </c>
      <c r="E846" s="19" t="s">
        <v>16</v>
      </c>
      <c r="F846" s="19"/>
      <c r="G846" s="21">
        <v>7.4776</v>
      </c>
      <c r="H846" s="22">
        <v>89.7312</v>
      </c>
      <c r="I846">
        <f t="shared" si="3"/>
        <v>74.77600000000001</v>
      </c>
      <c r="J846">
        <f t="shared" si="1"/>
        <v>46.36112000000001</v>
      </c>
    </row>
    <row r="847" spans="1:10" ht="15.75">
      <c r="A847" s="47" t="s">
        <v>764</v>
      </c>
      <c r="B847" s="19" t="s">
        <v>794</v>
      </c>
      <c r="C847" s="20">
        <v>16262</v>
      </c>
      <c r="D847" s="19">
        <v>20</v>
      </c>
      <c r="E847" s="19" t="s">
        <v>27</v>
      </c>
      <c r="F847" s="19"/>
      <c r="G847" s="21">
        <v>1.6055000000000001</v>
      </c>
      <c r="H847" s="22">
        <v>38.532</v>
      </c>
      <c r="I847">
        <f t="shared" si="3"/>
        <v>32.11</v>
      </c>
      <c r="J847">
        <f t="shared" si="1"/>
        <v>19.9082</v>
      </c>
    </row>
    <row r="848" spans="1:10" ht="15.75">
      <c r="A848" s="47" t="s">
        <v>764</v>
      </c>
      <c r="B848" s="19" t="s">
        <v>795</v>
      </c>
      <c r="C848" s="20">
        <v>16862</v>
      </c>
      <c r="D848" s="19">
        <v>20</v>
      </c>
      <c r="E848" s="19" t="s">
        <v>27</v>
      </c>
      <c r="F848" s="19"/>
      <c r="G848" s="21">
        <v>0.676</v>
      </c>
      <c r="H848" s="22">
        <v>16.224</v>
      </c>
      <c r="I848">
        <f t="shared" si="3"/>
        <v>13.520000000000001</v>
      </c>
      <c r="J848">
        <f t="shared" si="1"/>
        <v>8.3824</v>
      </c>
    </row>
    <row r="849" spans="1:10" ht="15.75">
      <c r="A849" s="47" t="s">
        <v>764</v>
      </c>
      <c r="B849" s="19" t="s">
        <v>796</v>
      </c>
      <c r="C849" s="20">
        <v>447</v>
      </c>
      <c r="D849" s="19">
        <v>5</v>
      </c>
      <c r="E849" s="19" t="s">
        <v>16</v>
      </c>
      <c r="F849" s="19"/>
      <c r="G849" s="21">
        <v>5.9176</v>
      </c>
      <c r="H849" s="22">
        <v>35.5056</v>
      </c>
      <c r="I849">
        <f t="shared" si="3"/>
        <v>29.588</v>
      </c>
      <c r="J849">
        <f t="shared" si="1"/>
        <v>18.34456</v>
      </c>
    </row>
    <row r="850" spans="1:10" ht="15.75">
      <c r="A850" s="47" t="s">
        <v>764</v>
      </c>
      <c r="B850" s="19" t="s">
        <v>796</v>
      </c>
      <c r="C850" s="20">
        <v>446</v>
      </c>
      <c r="D850" s="19">
        <v>1</v>
      </c>
      <c r="E850" s="19" t="s">
        <v>16</v>
      </c>
      <c r="F850" s="19"/>
      <c r="G850" s="21">
        <v>9.984</v>
      </c>
      <c r="H850" s="22">
        <v>11.9808</v>
      </c>
      <c r="I850">
        <f t="shared" si="3"/>
        <v>9.984</v>
      </c>
      <c r="J850">
        <f t="shared" si="1"/>
        <v>6.19008</v>
      </c>
    </row>
    <row r="851" spans="1:10" ht="15.75">
      <c r="A851" s="47" t="s">
        <v>764</v>
      </c>
      <c r="B851" s="19" t="s">
        <v>797</v>
      </c>
      <c r="C851" s="20">
        <v>30594</v>
      </c>
      <c r="D851" s="19">
        <v>21</v>
      </c>
      <c r="E851" s="19" t="s">
        <v>27</v>
      </c>
      <c r="F851" s="19" t="s">
        <v>766</v>
      </c>
      <c r="G851" s="21">
        <v>1.88809523809524</v>
      </c>
      <c r="H851" s="22">
        <v>47.58</v>
      </c>
      <c r="I851">
        <f t="shared" si="3"/>
        <v>39.65</v>
      </c>
      <c r="J851">
        <f t="shared" si="1"/>
        <v>24.583</v>
      </c>
    </row>
    <row r="852" spans="1:10" ht="15.75">
      <c r="A852" s="47" t="s">
        <v>764</v>
      </c>
      <c r="B852" s="19" t="s">
        <v>797</v>
      </c>
      <c r="C852" s="20">
        <v>30595</v>
      </c>
      <c r="D852" s="19">
        <v>21</v>
      </c>
      <c r="E852" s="19" t="s">
        <v>27</v>
      </c>
      <c r="F852" s="19" t="s">
        <v>767</v>
      </c>
      <c r="G852" s="21">
        <v>1.85961904761905</v>
      </c>
      <c r="H852" s="22">
        <v>46.8624</v>
      </c>
      <c r="I852">
        <f t="shared" si="3"/>
        <v>39.052</v>
      </c>
      <c r="J852">
        <f t="shared" si="1"/>
        <v>24.21224</v>
      </c>
    </row>
    <row r="853" spans="1:10" ht="15.75">
      <c r="A853" s="47" t="s">
        <v>764</v>
      </c>
      <c r="B853" s="19" t="s">
        <v>798</v>
      </c>
      <c r="C853" s="20">
        <v>12770</v>
      </c>
      <c r="D853" s="19">
        <v>25</v>
      </c>
      <c r="E853" s="19" t="s">
        <v>16</v>
      </c>
      <c r="F853" s="19"/>
      <c r="G853" s="21">
        <v>15.471</v>
      </c>
      <c r="H853" s="22">
        <v>464.13</v>
      </c>
      <c r="I853">
        <f t="shared" si="3"/>
        <v>386.77500000000003</v>
      </c>
      <c r="J853">
        <f t="shared" si="1"/>
        <v>239.80050000000003</v>
      </c>
    </row>
    <row r="854" spans="1:10" ht="15.75">
      <c r="A854" s="47" t="s">
        <v>764</v>
      </c>
      <c r="B854" s="19" t="s">
        <v>798</v>
      </c>
      <c r="C854" s="20">
        <v>12753</v>
      </c>
      <c r="D854" s="19">
        <v>1</v>
      </c>
      <c r="E854" s="19" t="s">
        <v>92</v>
      </c>
      <c r="F854" s="29" t="s">
        <v>93</v>
      </c>
      <c r="G854" s="21">
        <v>12.975</v>
      </c>
      <c r="H854" s="22">
        <v>15.57</v>
      </c>
      <c r="I854">
        <f t="shared" si="3"/>
        <v>12.975000000000001</v>
      </c>
      <c r="J854">
        <f t="shared" si="1"/>
        <v>8.044500000000001</v>
      </c>
    </row>
    <row r="855" spans="1:10" ht="15.75">
      <c r="A855" s="47" t="s">
        <v>764</v>
      </c>
      <c r="B855" s="19" t="s">
        <v>798</v>
      </c>
      <c r="C855" s="20">
        <v>12762</v>
      </c>
      <c r="D855" s="19">
        <v>5</v>
      </c>
      <c r="E855" s="19" t="s">
        <v>16</v>
      </c>
      <c r="F855" s="19"/>
      <c r="G855" s="21">
        <v>15.54</v>
      </c>
      <c r="H855" s="22">
        <v>93.24</v>
      </c>
      <c r="I855">
        <f t="shared" si="3"/>
        <v>77.7</v>
      </c>
      <c r="J855">
        <f t="shared" si="1"/>
        <v>48.174</v>
      </c>
    </row>
    <row r="856" spans="1:10" ht="15.75">
      <c r="A856" s="47" t="s">
        <v>764</v>
      </c>
      <c r="B856" s="19" t="s">
        <v>799</v>
      </c>
      <c r="C856" s="20">
        <v>12749</v>
      </c>
      <c r="D856" s="19">
        <v>1</v>
      </c>
      <c r="E856" s="19" t="s">
        <v>92</v>
      </c>
      <c r="F856" s="29" t="s">
        <v>93</v>
      </c>
      <c r="G856" s="21">
        <v>13.25</v>
      </c>
      <c r="H856" s="22">
        <v>15.9</v>
      </c>
      <c r="I856">
        <f t="shared" si="3"/>
        <v>13.25</v>
      </c>
      <c r="J856">
        <f t="shared" si="1"/>
        <v>8.215</v>
      </c>
    </row>
    <row r="857" spans="1:10" ht="15.75">
      <c r="A857" s="47" t="s">
        <v>764</v>
      </c>
      <c r="B857" s="19" t="s">
        <v>799</v>
      </c>
      <c r="C857" s="20">
        <v>12760</v>
      </c>
      <c r="D857" s="19">
        <v>5</v>
      </c>
      <c r="E857" s="19" t="s">
        <v>16</v>
      </c>
      <c r="F857" s="19"/>
      <c r="G857" s="21">
        <v>15.85</v>
      </c>
      <c r="H857" s="22">
        <v>95.1</v>
      </c>
      <c r="I857">
        <f t="shared" si="3"/>
        <v>79.25</v>
      </c>
      <c r="J857">
        <f t="shared" si="1"/>
        <v>49.135</v>
      </c>
    </row>
    <row r="858" spans="1:10" ht="15.75">
      <c r="A858" s="47" t="s">
        <v>764</v>
      </c>
      <c r="B858" s="19" t="s">
        <v>800</v>
      </c>
      <c r="C858" s="20">
        <v>12754</v>
      </c>
      <c r="D858" s="19">
        <v>1</v>
      </c>
      <c r="E858" s="19" t="s">
        <v>92</v>
      </c>
      <c r="F858" s="29" t="s">
        <v>93</v>
      </c>
      <c r="G858" s="21">
        <v>13.15</v>
      </c>
      <c r="H858" s="22">
        <v>15.78</v>
      </c>
      <c r="I858">
        <f t="shared" si="3"/>
        <v>13.15</v>
      </c>
      <c r="J858">
        <f t="shared" si="1"/>
        <v>8.153</v>
      </c>
    </row>
    <row r="859" spans="1:10" ht="15.75">
      <c r="A859" s="47" t="s">
        <v>764</v>
      </c>
      <c r="B859" s="19" t="s">
        <v>800</v>
      </c>
      <c r="C859" s="20">
        <v>12763</v>
      </c>
      <c r="D859" s="19">
        <v>5</v>
      </c>
      <c r="E859" s="19" t="s">
        <v>16</v>
      </c>
      <c r="F859" s="19"/>
      <c r="G859" s="21">
        <v>15.8</v>
      </c>
      <c r="H859" s="22">
        <v>94.8</v>
      </c>
      <c r="I859">
        <f t="shared" si="3"/>
        <v>79</v>
      </c>
      <c r="J859">
        <f t="shared" si="1"/>
        <v>48.98</v>
      </c>
    </row>
    <row r="860" spans="1:10" ht="15.75">
      <c r="A860" s="47" t="s">
        <v>764</v>
      </c>
      <c r="B860" s="19" t="s">
        <v>801</v>
      </c>
      <c r="C860" s="20">
        <v>12755</v>
      </c>
      <c r="D860" s="19">
        <v>1</v>
      </c>
      <c r="E860" s="19" t="s">
        <v>92</v>
      </c>
      <c r="F860" s="29" t="s">
        <v>93</v>
      </c>
      <c r="G860" s="21">
        <v>13.325</v>
      </c>
      <c r="H860" s="22">
        <v>15.99</v>
      </c>
      <c r="I860">
        <f t="shared" si="3"/>
        <v>13.325000000000001</v>
      </c>
      <c r="J860">
        <f t="shared" si="1"/>
        <v>8.2615</v>
      </c>
    </row>
    <row r="861" spans="1:10" ht="15.75">
      <c r="A861" s="47" t="s">
        <v>764</v>
      </c>
      <c r="B861" s="19" t="s">
        <v>801</v>
      </c>
      <c r="C861" s="20">
        <v>12764</v>
      </c>
      <c r="D861" s="19">
        <v>5</v>
      </c>
      <c r="E861" s="19" t="s">
        <v>16</v>
      </c>
      <c r="F861" s="19"/>
      <c r="G861" s="21">
        <v>15.85</v>
      </c>
      <c r="H861" s="22">
        <v>95.1</v>
      </c>
      <c r="I861">
        <f t="shared" si="3"/>
        <v>79.25</v>
      </c>
      <c r="J861">
        <f t="shared" si="1"/>
        <v>49.135</v>
      </c>
    </row>
    <row r="862" spans="1:10" ht="15.75">
      <c r="A862" s="47" t="s">
        <v>764</v>
      </c>
      <c r="B862" s="19" t="s">
        <v>802</v>
      </c>
      <c r="C862" s="20">
        <v>12750</v>
      </c>
      <c r="D862" s="19">
        <v>1</v>
      </c>
      <c r="E862" s="19" t="s">
        <v>92</v>
      </c>
      <c r="F862" s="29" t="s">
        <v>93</v>
      </c>
      <c r="G862" s="21">
        <v>14</v>
      </c>
      <c r="H862" s="22">
        <v>16.8</v>
      </c>
      <c r="I862">
        <f t="shared" si="3"/>
        <v>14.000000000000002</v>
      </c>
      <c r="J862">
        <f t="shared" si="1"/>
        <v>8.680000000000001</v>
      </c>
    </row>
    <row r="863" spans="1:10" ht="15.75">
      <c r="A863" s="47" t="s">
        <v>764</v>
      </c>
      <c r="B863" s="19" t="s">
        <v>802</v>
      </c>
      <c r="C863" s="20">
        <v>12761</v>
      </c>
      <c r="D863" s="19">
        <v>5</v>
      </c>
      <c r="E863" s="19" t="s">
        <v>16</v>
      </c>
      <c r="F863" s="29"/>
      <c r="G863" s="21">
        <v>15.85</v>
      </c>
      <c r="H863" s="22">
        <v>95.1</v>
      </c>
      <c r="I863">
        <f t="shared" si="3"/>
        <v>79.25</v>
      </c>
      <c r="J863">
        <f t="shared" si="1"/>
        <v>49.135</v>
      </c>
    </row>
    <row r="864" spans="1:10" ht="15.75">
      <c r="A864" s="47" t="s">
        <v>764</v>
      </c>
      <c r="B864" s="19" t="s">
        <v>803</v>
      </c>
      <c r="C864" s="20">
        <v>12747</v>
      </c>
      <c r="D864" s="19">
        <v>1</v>
      </c>
      <c r="E864" s="19" t="s">
        <v>92</v>
      </c>
      <c r="F864" s="29" t="s">
        <v>93</v>
      </c>
      <c r="G864" s="21">
        <v>13.25</v>
      </c>
      <c r="H864" s="22">
        <v>15.9</v>
      </c>
      <c r="I864">
        <f t="shared" si="3"/>
        <v>13.25</v>
      </c>
      <c r="J864">
        <f t="shared" si="1"/>
        <v>8.215</v>
      </c>
    </row>
    <row r="865" spans="1:10" ht="15.75">
      <c r="A865" s="47" t="s">
        <v>764</v>
      </c>
      <c r="B865" s="19" t="s">
        <v>803</v>
      </c>
      <c r="C865" s="20">
        <v>12758</v>
      </c>
      <c r="D865" s="19">
        <v>5</v>
      </c>
      <c r="E865" s="19" t="s">
        <v>16</v>
      </c>
      <c r="F865" s="19"/>
      <c r="G865" s="21">
        <v>15.85</v>
      </c>
      <c r="H865" s="22">
        <v>95.1</v>
      </c>
      <c r="I865">
        <f t="shared" si="3"/>
        <v>79.25</v>
      </c>
      <c r="J865">
        <f t="shared" si="1"/>
        <v>49.135</v>
      </c>
    </row>
    <row r="866" spans="1:10" ht="15.75">
      <c r="A866" s="47" t="s">
        <v>764</v>
      </c>
      <c r="B866" s="19" t="s">
        <v>804</v>
      </c>
      <c r="C866" s="20">
        <v>12748</v>
      </c>
      <c r="D866" s="19">
        <v>1</v>
      </c>
      <c r="E866" s="19" t="s">
        <v>92</v>
      </c>
      <c r="F866" s="29" t="s">
        <v>93</v>
      </c>
      <c r="G866" s="21">
        <v>13.225</v>
      </c>
      <c r="H866" s="22">
        <v>15.87</v>
      </c>
      <c r="I866">
        <f t="shared" si="3"/>
        <v>13.225</v>
      </c>
      <c r="J866">
        <f t="shared" si="1"/>
        <v>8.1995</v>
      </c>
    </row>
    <row r="867" spans="1:10" ht="15.75">
      <c r="A867" s="47" t="s">
        <v>764</v>
      </c>
      <c r="B867" s="19" t="s">
        <v>804</v>
      </c>
      <c r="C867" s="20">
        <v>12759</v>
      </c>
      <c r="D867" s="19">
        <v>5</v>
      </c>
      <c r="E867" s="19" t="s">
        <v>16</v>
      </c>
      <c r="F867" s="19"/>
      <c r="G867" s="21">
        <v>15.85</v>
      </c>
      <c r="H867" s="22">
        <v>95.1</v>
      </c>
      <c r="I867">
        <f t="shared" si="3"/>
        <v>79.25</v>
      </c>
      <c r="J867">
        <f t="shared" si="1"/>
        <v>49.135</v>
      </c>
    </row>
    <row r="868" spans="1:10" ht="15.75">
      <c r="A868" s="47" t="s">
        <v>764</v>
      </c>
      <c r="B868" s="19" t="s">
        <v>805</v>
      </c>
      <c r="C868" s="20">
        <v>12756</v>
      </c>
      <c r="D868" s="19">
        <v>1</v>
      </c>
      <c r="E868" s="19" t="s">
        <v>92</v>
      </c>
      <c r="F868" s="29" t="s">
        <v>93</v>
      </c>
      <c r="G868" s="21">
        <v>13.25</v>
      </c>
      <c r="H868" s="22">
        <v>15.9</v>
      </c>
      <c r="I868">
        <f t="shared" si="3"/>
        <v>13.25</v>
      </c>
      <c r="J868">
        <f t="shared" si="1"/>
        <v>8.215</v>
      </c>
    </row>
    <row r="869" spans="1:10" ht="15.75">
      <c r="A869" s="47" t="s">
        <v>764</v>
      </c>
      <c r="B869" s="19" t="s">
        <v>805</v>
      </c>
      <c r="C869" s="20">
        <v>12765</v>
      </c>
      <c r="D869" s="19">
        <v>5</v>
      </c>
      <c r="E869" s="19" t="s">
        <v>16</v>
      </c>
      <c r="F869" s="19"/>
      <c r="G869" s="21">
        <v>15.85</v>
      </c>
      <c r="H869" s="22">
        <v>95.1</v>
      </c>
      <c r="I869">
        <f t="shared" si="3"/>
        <v>79.25</v>
      </c>
      <c r="J869">
        <f t="shared" si="1"/>
        <v>49.135</v>
      </c>
    </row>
    <row r="870" spans="1:10" ht="15.75">
      <c r="A870" s="47" t="s">
        <v>764</v>
      </c>
      <c r="B870" s="19" t="s">
        <v>806</v>
      </c>
      <c r="C870" s="20">
        <v>12746</v>
      </c>
      <c r="D870" s="19">
        <v>1</v>
      </c>
      <c r="E870" s="19" t="s">
        <v>92</v>
      </c>
      <c r="F870" s="29" t="s">
        <v>93</v>
      </c>
      <c r="G870" s="21">
        <v>14.775</v>
      </c>
      <c r="H870" s="22">
        <v>17.73</v>
      </c>
      <c r="I870">
        <f t="shared" si="3"/>
        <v>14.775</v>
      </c>
      <c r="J870">
        <f t="shared" si="1"/>
        <v>9.1605</v>
      </c>
    </row>
    <row r="871" spans="1:10" ht="15.75">
      <c r="A871" s="47" t="s">
        <v>764</v>
      </c>
      <c r="B871" s="19" t="s">
        <v>806</v>
      </c>
      <c r="C871" s="20">
        <v>12757</v>
      </c>
      <c r="D871" s="19">
        <v>5</v>
      </c>
      <c r="E871" s="19" t="s">
        <v>16</v>
      </c>
      <c r="F871" s="19"/>
      <c r="G871" s="21">
        <v>15.85</v>
      </c>
      <c r="H871" s="22">
        <v>95.1</v>
      </c>
      <c r="I871">
        <f t="shared" si="3"/>
        <v>79.25</v>
      </c>
      <c r="J871">
        <f t="shared" si="1"/>
        <v>49.135</v>
      </c>
    </row>
    <row r="872" spans="1:10" ht="15.75">
      <c r="A872" s="47" t="s">
        <v>764</v>
      </c>
      <c r="B872" s="19" t="s">
        <v>807</v>
      </c>
      <c r="C872" s="20"/>
      <c r="D872" s="19">
        <v>1</v>
      </c>
      <c r="E872" s="19" t="s">
        <v>92</v>
      </c>
      <c r="F872" s="19"/>
      <c r="G872" s="43" t="s">
        <v>474</v>
      </c>
      <c r="H872" s="43" t="s">
        <v>474</v>
      </c>
      <c r="I872" t="e">
        <f t="shared" si="3"/>
        <v>#VALUE!</v>
      </c>
      <c r="J872" t="e">
        <f t="shared" si="1"/>
        <v>#VALUE!</v>
      </c>
    </row>
    <row r="873" spans="1:10" ht="15.75">
      <c r="A873" s="47" t="s">
        <v>764</v>
      </c>
      <c r="B873" s="19" t="s">
        <v>808</v>
      </c>
      <c r="C873" s="20">
        <v>10021</v>
      </c>
      <c r="D873" s="19">
        <v>15</v>
      </c>
      <c r="E873" s="19" t="s">
        <v>27</v>
      </c>
      <c r="F873" s="19"/>
      <c r="G873" s="21">
        <v>2.54973333333333</v>
      </c>
      <c r="H873" s="22">
        <v>45.8952</v>
      </c>
      <c r="I873">
        <f t="shared" si="3"/>
        <v>38.246</v>
      </c>
      <c r="J873">
        <f t="shared" si="1"/>
        <v>23.71252</v>
      </c>
    </row>
    <row r="874" spans="1:10" ht="15.75">
      <c r="A874" s="47" t="s">
        <v>764</v>
      </c>
      <c r="B874" s="19" t="s">
        <v>809</v>
      </c>
      <c r="C874" s="20">
        <v>12600</v>
      </c>
      <c r="D874" s="19">
        <v>25</v>
      </c>
      <c r="E874" s="19" t="s">
        <v>27</v>
      </c>
      <c r="F874" s="19"/>
      <c r="G874" s="21">
        <v>0.8434400000000001</v>
      </c>
      <c r="H874" s="22">
        <v>25.3032</v>
      </c>
      <c r="I874">
        <f t="shared" si="3"/>
        <v>21.086000000000002</v>
      </c>
      <c r="J874">
        <f t="shared" si="1"/>
        <v>13.07332</v>
      </c>
    </row>
    <row r="875" spans="1:10" ht="15.75">
      <c r="A875" s="47" t="s">
        <v>764</v>
      </c>
      <c r="B875" s="19" t="s">
        <v>810</v>
      </c>
      <c r="C875" s="20">
        <v>30623</v>
      </c>
      <c r="D875" s="19">
        <v>25</v>
      </c>
      <c r="E875" s="19" t="s">
        <v>27</v>
      </c>
      <c r="F875" s="19"/>
      <c r="G875" s="21">
        <v>1.78984</v>
      </c>
      <c r="H875" s="22">
        <v>53.6952</v>
      </c>
      <c r="I875">
        <f t="shared" si="3"/>
        <v>44.746</v>
      </c>
      <c r="J875">
        <f t="shared" si="1"/>
        <v>27.742520000000003</v>
      </c>
    </row>
    <row r="876" spans="1:10" ht="15.75">
      <c r="A876" s="47" t="s">
        <v>764</v>
      </c>
      <c r="B876" s="19" t="s">
        <v>811</v>
      </c>
      <c r="C876" s="20">
        <v>9295</v>
      </c>
      <c r="D876" s="19">
        <v>25</v>
      </c>
      <c r="E876" s="19" t="s">
        <v>27</v>
      </c>
      <c r="F876" s="19"/>
      <c r="G876" s="21">
        <v>2.08624</v>
      </c>
      <c r="H876" s="22">
        <v>62.5872</v>
      </c>
      <c r="I876">
        <f t="shared" si="3"/>
        <v>52.156000000000006</v>
      </c>
      <c r="J876">
        <f t="shared" si="1"/>
        <v>32.33672000000001</v>
      </c>
    </row>
    <row r="877" spans="1:10" ht="15.75">
      <c r="A877" s="47" t="s">
        <v>764</v>
      </c>
      <c r="B877" s="19" t="s">
        <v>812</v>
      </c>
      <c r="C877" s="20">
        <v>14752</v>
      </c>
      <c r="D877" s="19">
        <v>5</v>
      </c>
      <c r="E877" s="19" t="s">
        <v>27</v>
      </c>
      <c r="F877" s="19"/>
      <c r="G877" s="21">
        <v>2.7039999999999997</v>
      </c>
      <c r="H877" s="22">
        <v>16.224</v>
      </c>
      <c r="I877">
        <f t="shared" si="3"/>
        <v>13.520000000000001</v>
      </c>
      <c r="J877">
        <f t="shared" si="1"/>
        <v>8.3824</v>
      </c>
    </row>
    <row r="878" spans="1:10" ht="15.75">
      <c r="A878" s="47" t="s">
        <v>764</v>
      </c>
      <c r="B878" s="19" t="s">
        <v>812</v>
      </c>
      <c r="C878" s="20">
        <v>14713</v>
      </c>
      <c r="D878" s="19">
        <v>15</v>
      </c>
      <c r="E878" s="19" t="s">
        <v>27</v>
      </c>
      <c r="F878" s="19"/>
      <c r="G878" s="21">
        <v>1.8668</v>
      </c>
      <c r="H878" s="22">
        <v>33.6024</v>
      </c>
      <c r="I878">
        <f t="shared" si="3"/>
        <v>28.002000000000002</v>
      </c>
      <c r="J878">
        <f t="shared" si="1"/>
        <v>17.361240000000002</v>
      </c>
    </row>
    <row r="879" spans="1:10" ht="15.75">
      <c r="A879" s="47" t="s">
        <v>764</v>
      </c>
      <c r="B879" s="19" t="s">
        <v>812</v>
      </c>
      <c r="C879" s="20">
        <v>14723</v>
      </c>
      <c r="D879" s="19">
        <v>25</v>
      </c>
      <c r="E879" s="19" t="s">
        <v>27</v>
      </c>
      <c r="F879" s="19"/>
      <c r="G879" s="21">
        <v>1.638</v>
      </c>
      <c r="H879" s="22">
        <v>49.14</v>
      </c>
      <c r="I879">
        <f t="shared" si="3"/>
        <v>40.95</v>
      </c>
      <c r="J879">
        <f t="shared" si="1"/>
        <v>25.389000000000003</v>
      </c>
    </row>
    <row r="880" spans="1:10" ht="15.75">
      <c r="A880" s="47" t="s">
        <v>764</v>
      </c>
      <c r="B880" s="19" t="s">
        <v>813</v>
      </c>
      <c r="C880" s="20">
        <v>14572</v>
      </c>
      <c r="D880" s="19">
        <v>10</v>
      </c>
      <c r="E880" s="19" t="s">
        <v>16</v>
      </c>
      <c r="F880" s="19"/>
      <c r="G880" s="21">
        <v>5.3456</v>
      </c>
      <c r="H880" s="22">
        <v>64.1472</v>
      </c>
      <c r="I880">
        <f t="shared" si="3"/>
        <v>53.456</v>
      </c>
      <c r="J880">
        <f t="shared" si="1"/>
        <v>33.142720000000004</v>
      </c>
    </row>
    <row r="881" spans="1:10" ht="15.75">
      <c r="A881" s="47" t="s">
        <v>764</v>
      </c>
      <c r="B881" s="19" t="s">
        <v>814</v>
      </c>
      <c r="C881" s="20">
        <v>14116</v>
      </c>
      <c r="D881" s="19">
        <v>25</v>
      </c>
      <c r="E881" s="19" t="s">
        <v>27</v>
      </c>
      <c r="F881" s="19" t="s">
        <v>766</v>
      </c>
      <c r="G881" s="21">
        <v>1.62032</v>
      </c>
      <c r="H881" s="22">
        <v>48.6096</v>
      </c>
      <c r="I881">
        <f t="shared" si="3"/>
        <v>40.508</v>
      </c>
      <c r="J881">
        <f t="shared" si="1"/>
        <v>25.11496</v>
      </c>
    </row>
    <row r="882" spans="1:10" ht="15.75">
      <c r="A882" s="47" t="s">
        <v>764</v>
      </c>
      <c r="B882" s="19" t="s">
        <v>814</v>
      </c>
      <c r="C882" s="20">
        <v>14217</v>
      </c>
      <c r="D882" s="19">
        <v>25</v>
      </c>
      <c r="E882" s="19" t="s">
        <v>27</v>
      </c>
      <c r="F882" s="19" t="s">
        <v>767</v>
      </c>
      <c r="G882" s="21">
        <v>1.24696</v>
      </c>
      <c r="H882" s="22">
        <v>37.4088</v>
      </c>
      <c r="I882">
        <f t="shared" si="3"/>
        <v>31.174</v>
      </c>
      <c r="J882">
        <f t="shared" si="1"/>
        <v>19.32788</v>
      </c>
    </row>
    <row r="883" spans="1:10" ht="15.75">
      <c r="A883" s="47" t="s">
        <v>764</v>
      </c>
      <c r="B883" s="19" t="s">
        <v>815</v>
      </c>
      <c r="C883" s="20">
        <v>13105</v>
      </c>
      <c r="D883" s="19">
        <v>25</v>
      </c>
      <c r="E883" s="19" t="s">
        <v>27</v>
      </c>
      <c r="F883" s="19" t="s">
        <v>767</v>
      </c>
      <c r="G883" s="21">
        <v>1.00984</v>
      </c>
      <c r="H883" s="22">
        <v>30.2952</v>
      </c>
      <c r="I883">
        <f t="shared" si="3"/>
        <v>25.246000000000002</v>
      </c>
      <c r="J883">
        <f t="shared" si="1"/>
        <v>15.65252</v>
      </c>
    </row>
    <row r="884" spans="1:10" ht="15.75">
      <c r="A884" s="47" t="s">
        <v>764</v>
      </c>
      <c r="B884" s="19" t="s">
        <v>816</v>
      </c>
      <c r="C884" s="20">
        <v>12622</v>
      </c>
      <c r="D884" s="19">
        <v>25</v>
      </c>
      <c r="E884" s="19" t="s">
        <v>27</v>
      </c>
      <c r="F884" s="19" t="s">
        <v>767</v>
      </c>
      <c r="G884" s="21">
        <v>1.07848</v>
      </c>
      <c r="H884" s="22">
        <v>32.3544</v>
      </c>
      <c r="I884">
        <f t="shared" si="3"/>
        <v>26.962</v>
      </c>
      <c r="J884">
        <f t="shared" si="1"/>
        <v>16.71644</v>
      </c>
    </row>
    <row r="885" spans="1:10" ht="15.75">
      <c r="A885" s="47" t="s">
        <v>764</v>
      </c>
      <c r="B885" s="19" t="s">
        <v>816</v>
      </c>
      <c r="C885" s="20">
        <v>12484</v>
      </c>
      <c r="D885" s="19">
        <v>25</v>
      </c>
      <c r="E885" s="19" t="s">
        <v>27</v>
      </c>
      <c r="F885" s="19" t="s">
        <v>766</v>
      </c>
      <c r="G885" s="21">
        <v>1.3904800000000002</v>
      </c>
      <c r="H885" s="22">
        <v>41.7144</v>
      </c>
      <c r="I885">
        <f t="shared" si="3"/>
        <v>34.762</v>
      </c>
      <c r="J885">
        <f t="shared" si="1"/>
        <v>21.55244</v>
      </c>
    </row>
    <row r="886" spans="1:10" ht="15.75">
      <c r="A886" s="47" t="s">
        <v>764</v>
      </c>
      <c r="B886" s="49" t="s">
        <v>817</v>
      </c>
      <c r="C886" s="20">
        <v>13938</v>
      </c>
      <c r="D886" s="49">
        <v>1</v>
      </c>
      <c r="E886" s="49" t="s">
        <v>111</v>
      </c>
      <c r="F886" s="49" t="s">
        <v>112</v>
      </c>
      <c r="G886" s="21">
        <v>9.698</v>
      </c>
      <c r="H886" s="22">
        <v>11.6376</v>
      </c>
      <c r="I886">
        <f t="shared" si="3"/>
        <v>9.698</v>
      </c>
      <c r="J886">
        <f t="shared" si="1"/>
        <v>6.01276</v>
      </c>
    </row>
    <row r="887" spans="1:10" ht="15.75">
      <c r="A887" s="47" t="s">
        <v>764</v>
      </c>
      <c r="B887" s="49" t="s">
        <v>818</v>
      </c>
      <c r="C887" s="20">
        <v>13939</v>
      </c>
      <c r="D887" s="49">
        <v>1</v>
      </c>
      <c r="E887" s="49" t="s">
        <v>111</v>
      </c>
      <c r="F887" s="49" t="s">
        <v>112</v>
      </c>
      <c r="G887" s="21">
        <v>9.752</v>
      </c>
      <c r="H887" s="22">
        <v>11.7024</v>
      </c>
      <c r="I887">
        <f t="shared" si="3"/>
        <v>9.752</v>
      </c>
      <c r="J887">
        <f t="shared" si="1"/>
        <v>6.04624</v>
      </c>
    </row>
    <row r="888" spans="1:10" ht="15.75">
      <c r="A888" s="47" t="s">
        <v>764</v>
      </c>
      <c r="B888" s="49" t="s">
        <v>818</v>
      </c>
      <c r="C888" s="20">
        <v>31419</v>
      </c>
      <c r="D888" s="49">
        <v>1</v>
      </c>
      <c r="E888" s="49" t="s">
        <v>57</v>
      </c>
      <c r="F888" s="49" t="s">
        <v>102</v>
      </c>
      <c r="G888" s="21">
        <v>8.398</v>
      </c>
      <c r="H888" s="22">
        <v>10.0776</v>
      </c>
      <c r="I888">
        <f t="shared" si="3"/>
        <v>8.398000000000001</v>
      </c>
      <c r="J888">
        <f t="shared" si="1"/>
        <v>5.206760000000001</v>
      </c>
    </row>
    <row r="889" spans="1:10" ht="15.75">
      <c r="A889" s="47" t="s">
        <v>764</v>
      </c>
      <c r="B889" s="19" t="s">
        <v>819</v>
      </c>
      <c r="C889" s="20">
        <v>15</v>
      </c>
      <c r="D889" s="19">
        <v>1</v>
      </c>
      <c r="E889" s="19" t="s">
        <v>16</v>
      </c>
      <c r="F889" s="19"/>
      <c r="G889" s="21">
        <v>10.946</v>
      </c>
      <c r="H889" s="22">
        <v>13.1352</v>
      </c>
      <c r="I889">
        <f t="shared" si="3"/>
        <v>10.946</v>
      </c>
      <c r="J889">
        <f t="shared" si="1"/>
        <v>6.786519999999999</v>
      </c>
    </row>
    <row r="890" spans="1:10" ht="15.75">
      <c r="A890" s="47" t="s">
        <v>764</v>
      </c>
      <c r="B890" s="19" t="s">
        <v>819</v>
      </c>
      <c r="C890" s="20">
        <v>458</v>
      </c>
      <c r="D890" s="19">
        <v>5</v>
      </c>
      <c r="E890" s="19" t="s">
        <v>16</v>
      </c>
      <c r="F890" s="19"/>
      <c r="G890" s="21">
        <v>6.2556</v>
      </c>
      <c r="H890" s="22">
        <v>37.5336</v>
      </c>
      <c r="I890">
        <f t="shared" si="3"/>
        <v>31.278000000000002</v>
      </c>
      <c r="J890">
        <f t="shared" si="1"/>
        <v>19.39236</v>
      </c>
    </row>
    <row r="891" spans="1:10" ht="15.75">
      <c r="A891" s="47" t="s">
        <v>764</v>
      </c>
      <c r="B891" s="19" t="s">
        <v>819</v>
      </c>
      <c r="C891" s="20">
        <v>29380</v>
      </c>
      <c r="D891" s="19">
        <v>25</v>
      </c>
      <c r="E891" s="19" t="s">
        <v>16</v>
      </c>
      <c r="F891" s="19"/>
      <c r="G891" s="21">
        <v>4.9868</v>
      </c>
      <c r="H891" s="22">
        <v>149.604</v>
      </c>
      <c r="I891">
        <f t="shared" si="3"/>
        <v>124.67000000000002</v>
      </c>
      <c r="J891">
        <f t="shared" si="1"/>
        <v>77.29540000000001</v>
      </c>
    </row>
    <row r="892" spans="1:10" ht="15.75">
      <c r="A892" s="50" t="s">
        <v>820</v>
      </c>
      <c r="B892" s="19" t="s">
        <v>821</v>
      </c>
      <c r="C892" s="20" t="s">
        <v>822</v>
      </c>
      <c r="D892" s="19">
        <v>55</v>
      </c>
      <c r="E892" s="19" t="s">
        <v>138</v>
      </c>
      <c r="F892" s="19"/>
      <c r="G892" s="21">
        <v>1.05</v>
      </c>
      <c r="H892" s="22">
        <v>69.3</v>
      </c>
      <c r="I892">
        <f t="shared" si="3"/>
        <v>57.75</v>
      </c>
      <c r="J892">
        <f t="shared" si="1"/>
        <v>35.805</v>
      </c>
    </row>
    <row r="893" spans="1:10" ht="15.75">
      <c r="A893" s="50" t="s">
        <v>820</v>
      </c>
      <c r="B893" s="19" t="s">
        <v>823</v>
      </c>
      <c r="C893" s="20">
        <v>180030</v>
      </c>
      <c r="D893" s="19">
        <v>25</v>
      </c>
      <c r="E893" s="19" t="s">
        <v>138</v>
      </c>
      <c r="F893" s="19"/>
      <c r="G893" s="21">
        <v>2.916</v>
      </c>
      <c r="H893" s="22">
        <v>87.48</v>
      </c>
      <c r="I893">
        <f t="shared" si="3"/>
        <v>72.9</v>
      </c>
      <c r="J893">
        <f t="shared" si="1"/>
        <v>45.198</v>
      </c>
    </row>
    <row r="894" spans="1:10" ht="15.75">
      <c r="A894" s="50" t="s">
        <v>820</v>
      </c>
      <c r="B894" s="19" t="s">
        <v>824</v>
      </c>
      <c r="C894" s="20">
        <v>16810</v>
      </c>
      <c r="D894" s="19">
        <v>1</v>
      </c>
      <c r="E894" s="19" t="s">
        <v>92</v>
      </c>
      <c r="F894" s="19" t="s">
        <v>825</v>
      </c>
      <c r="G894" s="21">
        <v>5.264</v>
      </c>
      <c r="H894" s="22">
        <v>6.3168</v>
      </c>
      <c r="I894">
        <f t="shared" si="3"/>
        <v>5.264</v>
      </c>
      <c r="J894">
        <f t="shared" si="1"/>
        <v>3.26368</v>
      </c>
    </row>
    <row r="895" spans="1:10" ht="15.75">
      <c r="A895" s="50" t="s">
        <v>820</v>
      </c>
      <c r="B895" s="19" t="s">
        <v>826</v>
      </c>
      <c r="C895" s="20">
        <v>12174</v>
      </c>
      <c r="D895" s="19">
        <v>25</v>
      </c>
      <c r="E895" s="19" t="s">
        <v>27</v>
      </c>
      <c r="F895" s="19"/>
      <c r="G895" s="21">
        <v>0.5823375</v>
      </c>
      <c r="H895" s="22">
        <v>17.470125</v>
      </c>
      <c r="I895">
        <f t="shared" si="3"/>
        <v>14.5584375</v>
      </c>
      <c r="J895">
        <f t="shared" si="1"/>
        <v>9.02623125</v>
      </c>
    </row>
    <row r="896" spans="1:10" ht="15.75">
      <c r="A896" s="50" t="s">
        <v>820</v>
      </c>
      <c r="B896" s="19" t="s">
        <v>827</v>
      </c>
      <c r="C896" s="20">
        <v>12173</v>
      </c>
      <c r="D896" s="19">
        <v>25</v>
      </c>
      <c r="E896" s="19" t="s">
        <v>27</v>
      </c>
      <c r="F896" s="19"/>
      <c r="G896" s="21">
        <v>0.40187259259259306</v>
      </c>
      <c r="H896" s="22">
        <v>12.0561777777778</v>
      </c>
      <c r="I896">
        <f t="shared" si="3"/>
        <v>10.046814814814834</v>
      </c>
      <c r="J896">
        <f t="shared" si="1"/>
        <v>6.229025185185197</v>
      </c>
    </row>
    <row r="897" spans="1:10" ht="15.75">
      <c r="A897" s="50" t="s">
        <v>820</v>
      </c>
      <c r="B897" s="19" t="s">
        <v>828</v>
      </c>
      <c r="C897" s="20">
        <v>31208</v>
      </c>
      <c r="D897" s="19">
        <v>13</v>
      </c>
      <c r="E897" s="19" t="s">
        <v>27</v>
      </c>
      <c r="F897" s="19"/>
      <c r="G897" s="21">
        <v>1.3860000000000001</v>
      </c>
      <c r="H897" s="22">
        <v>21.6216</v>
      </c>
      <c r="I897">
        <f t="shared" si="3"/>
        <v>18.018</v>
      </c>
      <c r="J897">
        <f t="shared" si="1"/>
        <v>11.17116</v>
      </c>
    </row>
    <row r="898" spans="1:10" ht="15.75">
      <c r="A898" s="50" t="s">
        <v>820</v>
      </c>
      <c r="B898" s="19" t="s">
        <v>829</v>
      </c>
      <c r="C898" s="20">
        <v>16774</v>
      </c>
      <c r="D898" s="19">
        <v>25</v>
      </c>
      <c r="E898" s="19" t="s">
        <v>27</v>
      </c>
      <c r="F898" s="19"/>
      <c r="G898" s="21">
        <v>3.19488</v>
      </c>
      <c r="H898" s="22">
        <v>95.8464</v>
      </c>
      <c r="I898">
        <f t="shared" si="3"/>
        <v>79.872</v>
      </c>
      <c r="J898">
        <f t="shared" si="1"/>
        <v>49.52064</v>
      </c>
    </row>
    <row r="899" spans="1:10" ht="15.75">
      <c r="A899" s="50" t="s">
        <v>820</v>
      </c>
      <c r="B899" s="24" t="s">
        <v>830</v>
      </c>
      <c r="C899" s="25">
        <v>31498</v>
      </c>
      <c r="D899" s="24">
        <v>25</v>
      </c>
      <c r="E899" s="24" t="s">
        <v>27</v>
      </c>
      <c r="F899" s="24"/>
      <c r="G899" s="43" t="s">
        <v>474</v>
      </c>
      <c r="H899" s="43" t="s">
        <v>474</v>
      </c>
      <c r="I899" t="e">
        <f t="shared" si="3"/>
        <v>#VALUE!</v>
      </c>
      <c r="J899" t="e">
        <f t="shared" si="1"/>
        <v>#VALUE!</v>
      </c>
    </row>
    <row r="900" spans="1:10" ht="15.75">
      <c r="A900" s="50" t="s">
        <v>820</v>
      </c>
      <c r="B900" s="19" t="s">
        <v>831</v>
      </c>
      <c r="C900" s="20">
        <v>11913</v>
      </c>
      <c r="D900" s="19">
        <v>5</v>
      </c>
      <c r="E900" s="19" t="s">
        <v>27</v>
      </c>
      <c r="F900" s="19"/>
      <c r="G900" s="21">
        <v>3.88981621875</v>
      </c>
      <c r="H900" s="22">
        <v>23.3388973125</v>
      </c>
      <c r="I900">
        <f t="shared" si="3"/>
        <v>19.44908109375</v>
      </c>
      <c r="J900">
        <f t="shared" si="1"/>
        <v>12.058430278125</v>
      </c>
    </row>
    <row r="901" spans="1:10" ht="15.75">
      <c r="A901" s="50" t="s">
        <v>820</v>
      </c>
      <c r="B901" s="19" t="s">
        <v>831</v>
      </c>
      <c r="C901" s="20">
        <v>11465</v>
      </c>
      <c r="D901" s="19">
        <v>25</v>
      </c>
      <c r="E901" s="19" t="s">
        <v>27</v>
      </c>
      <c r="F901" s="19"/>
      <c r="G901" s="21">
        <v>2.921688</v>
      </c>
      <c r="H901" s="22">
        <v>87.65064</v>
      </c>
      <c r="I901">
        <f t="shared" si="3"/>
        <v>73.0422</v>
      </c>
      <c r="J901">
        <f t="shared" si="1"/>
        <v>45.286164</v>
      </c>
    </row>
    <row r="902" spans="1:10" ht="15.75">
      <c r="A902" s="50" t="s">
        <v>820</v>
      </c>
      <c r="B902" s="51" t="s">
        <v>832</v>
      </c>
      <c r="C902" s="52">
        <v>27304</v>
      </c>
      <c r="D902" s="51">
        <v>5</v>
      </c>
      <c r="E902" s="51" t="s">
        <v>16</v>
      </c>
      <c r="F902" s="51"/>
      <c r="G902" s="21">
        <v>10.1628549</v>
      </c>
      <c r="H902" s="22">
        <v>60.9771294</v>
      </c>
      <c r="I902">
        <f t="shared" si="3"/>
        <v>50.8142745</v>
      </c>
      <c r="J902">
        <f t="shared" si="1"/>
        <v>31.504850190000003</v>
      </c>
    </row>
    <row r="903" spans="1:10" ht="15.75">
      <c r="A903" s="50" t="s">
        <v>820</v>
      </c>
      <c r="B903" s="51" t="s">
        <v>832</v>
      </c>
      <c r="C903" s="52">
        <v>27347</v>
      </c>
      <c r="D903" s="51">
        <v>14</v>
      </c>
      <c r="E903" s="51" t="s">
        <v>16</v>
      </c>
      <c r="F903" s="51"/>
      <c r="G903" s="21">
        <v>9.1076832</v>
      </c>
      <c r="H903" s="22">
        <v>153.00907776</v>
      </c>
      <c r="I903">
        <f t="shared" si="3"/>
        <v>127.5075648</v>
      </c>
      <c r="J903">
        <f t="shared" si="1"/>
        <v>79.054690176</v>
      </c>
    </row>
    <row r="904" spans="1:10" ht="15.75">
      <c r="A904" s="50" t="s">
        <v>820</v>
      </c>
      <c r="B904" s="49" t="s">
        <v>833</v>
      </c>
      <c r="C904" s="53">
        <v>13519</v>
      </c>
      <c r="D904" s="49">
        <v>25</v>
      </c>
      <c r="E904" s="49" t="s">
        <v>27</v>
      </c>
      <c r="F904" s="49"/>
      <c r="G904" s="21">
        <v>2.3759691666666702</v>
      </c>
      <c r="H904" s="22">
        <v>71.279075</v>
      </c>
      <c r="I904">
        <f t="shared" si="3"/>
        <v>59.39922916666667</v>
      </c>
      <c r="J904">
        <f t="shared" si="1"/>
        <v>36.827522083333335</v>
      </c>
    </row>
    <row r="905" spans="1:10" ht="15.75">
      <c r="A905" s="50" t="s">
        <v>820</v>
      </c>
      <c r="B905" s="49" t="s">
        <v>834</v>
      </c>
      <c r="C905" s="53">
        <v>13519</v>
      </c>
      <c r="D905" s="49">
        <v>25</v>
      </c>
      <c r="E905" s="49" t="s">
        <v>27</v>
      </c>
      <c r="F905" s="49"/>
      <c r="G905" s="21">
        <v>2.3759691666666702</v>
      </c>
      <c r="H905" s="22">
        <v>71.279075</v>
      </c>
      <c r="I905">
        <f t="shared" si="3"/>
        <v>59.39922916666667</v>
      </c>
      <c r="J905">
        <f t="shared" si="1"/>
        <v>36.827522083333335</v>
      </c>
    </row>
    <row r="906" spans="1:10" ht="15.75">
      <c r="A906" s="50" t="s">
        <v>820</v>
      </c>
      <c r="B906" s="49" t="s">
        <v>835</v>
      </c>
      <c r="C906" s="53">
        <v>13519</v>
      </c>
      <c r="D906" s="49">
        <v>25</v>
      </c>
      <c r="E906" s="49" t="s">
        <v>27</v>
      </c>
      <c r="F906" s="49"/>
      <c r="G906" s="21">
        <v>2.3759691666666702</v>
      </c>
      <c r="H906" s="22">
        <v>71.279075</v>
      </c>
      <c r="I906">
        <f t="shared" si="3"/>
        <v>59.39922916666667</v>
      </c>
      <c r="J906">
        <f t="shared" si="1"/>
        <v>36.827522083333335</v>
      </c>
    </row>
    <row r="907" spans="1:10" ht="15.75">
      <c r="A907" s="50" t="s">
        <v>820</v>
      </c>
      <c r="B907" s="49" t="s">
        <v>836</v>
      </c>
      <c r="C907" s="53">
        <v>13520</v>
      </c>
      <c r="D907" s="49">
        <v>25</v>
      </c>
      <c r="E907" s="49" t="s">
        <v>27</v>
      </c>
      <c r="F907" s="49"/>
      <c r="G907" s="21">
        <v>2.3759691666666702</v>
      </c>
      <c r="H907" s="22">
        <v>71.279075</v>
      </c>
      <c r="I907">
        <f t="shared" si="3"/>
        <v>59.39922916666667</v>
      </c>
      <c r="J907">
        <f t="shared" si="1"/>
        <v>36.827522083333335</v>
      </c>
    </row>
    <row r="908" spans="1:10" ht="15.75">
      <c r="A908" s="50" t="s">
        <v>820</v>
      </c>
      <c r="B908" s="49" t="s">
        <v>837</v>
      </c>
      <c r="C908" s="53">
        <v>13520</v>
      </c>
      <c r="D908" s="49">
        <v>25</v>
      </c>
      <c r="E908" s="49" t="s">
        <v>27</v>
      </c>
      <c r="F908" s="49"/>
      <c r="G908" s="21">
        <v>2.3759691666666702</v>
      </c>
      <c r="H908" s="22">
        <v>71.279075</v>
      </c>
      <c r="I908">
        <f t="shared" si="3"/>
        <v>59.39922916666667</v>
      </c>
      <c r="J908">
        <f t="shared" si="1"/>
        <v>36.827522083333335</v>
      </c>
    </row>
    <row r="909" spans="1:10" ht="15.75">
      <c r="A909" s="50" t="s">
        <v>820</v>
      </c>
      <c r="B909" s="51" t="s">
        <v>838</v>
      </c>
      <c r="C909" s="52">
        <v>27351</v>
      </c>
      <c r="D909" s="51">
        <v>5</v>
      </c>
      <c r="E909" s="51" t="s">
        <v>16</v>
      </c>
      <c r="F909" s="51"/>
      <c r="G909" s="21">
        <v>16.62771</v>
      </c>
      <c r="H909" s="22">
        <v>99.76626</v>
      </c>
      <c r="I909">
        <f t="shared" si="3"/>
        <v>83.13855000000001</v>
      </c>
      <c r="J909">
        <f t="shared" si="1"/>
        <v>51.54590100000001</v>
      </c>
    </row>
    <row r="910" spans="1:10" ht="15.75">
      <c r="A910" s="50" t="s">
        <v>820</v>
      </c>
      <c r="B910" s="51" t="s">
        <v>838</v>
      </c>
      <c r="C910" s="52">
        <v>27352</v>
      </c>
      <c r="D910" s="51">
        <v>14</v>
      </c>
      <c r="E910" s="51" t="s">
        <v>16</v>
      </c>
      <c r="F910" s="51"/>
      <c r="G910" s="21">
        <v>11.781</v>
      </c>
      <c r="H910" s="22">
        <v>197.9208</v>
      </c>
      <c r="I910">
        <f t="shared" si="3"/>
        <v>164.93400000000003</v>
      </c>
      <c r="J910">
        <f t="shared" si="1"/>
        <v>102.25908000000001</v>
      </c>
    </row>
    <row r="911" spans="1:10" ht="15.75">
      <c r="A911" s="50" t="s">
        <v>820</v>
      </c>
      <c r="B911" s="49" t="s">
        <v>839</v>
      </c>
      <c r="C911" s="53">
        <v>14526</v>
      </c>
      <c r="D911" s="49">
        <v>25</v>
      </c>
      <c r="E911" s="49" t="s">
        <v>27</v>
      </c>
      <c r="F911" s="49"/>
      <c r="G911" s="21">
        <v>4.7058038823529404</v>
      </c>
      <c r="H911" s="22">
        <v>141.174116470588</v>
      </c>
      <c r="I911">
        <f t="shared" si="3"/>
        <v>117.64509705882332</v>
      </c>
      <c r="J911">
        <f t="shared" si="1"/>
        <v>72.93996017647046</v>
      </c>
    </row>
    <row r="912" spans="1:10" ht="15.75">
      <c r="A912" s="50" t="s">
        <v>820</v>
      </c>
      <c r="B912" s="49" t="s">
        <v>840</v>
      </c>
      <c r="C912" s="53">
        <v>14526</v>
      </c>
      <c r="D912" s="49">
        <v>25</v>
      </c>
      <c r="E912" s="49" t="s">
        <v>27</v>
      </c>
      <c r="F912" s="49"/>
      <c r="G912" s="21">
        <v>4.7058038823529404</v>
      </c>
      <c r="H912" s="22">
        <v>141.174116470588</v>
      </c>
      <c r="I912">
        <f t="shared" si="3"/>
        <v>117.64509705882332</v>
      </c>
      <c r="J912">
        <f t="shared" si="1"/>
        <v>72.93996017647046</v>
      </c>
    </row>
    <row r="913" spans="1:10" ht="15.75">
      <c r="A913" s="50" t="s">
        <v>820</v>
      </c>
      <c r="B913" s="49" t="s">
        <v>841</v>
      </c>
      <c r="C913" s="53">
        <v>14526</v>
      </c>
      <c r="D913" s="49">
        <v>25</v>
      </c>
      <c r="E913" s="49" t="s">
        <v>27</v>
      </c>
      <c r="F913" s="49"/>
      <c r="G913" s="21">
        <v>4.7058038823529404</v>
      </c>
      <c r="H913" s="22">
        <v>141.174116470588</v>
      </c>
      <c r="I913">
        <f t="shared" si="3"/>
        <v>117.64509705882332</v>
      </c>
      <c r="J913">
        <f t="shared" si="1"/>
        <v>72.93996017647046</v>
      </c>
    </row>
    <row r="914" spans="1:10" ht="15.75">
      <c r="A914" s="50" t="s">
        <v>820</v>
      </c>
      <c r="B914" s="49" t="s">
        <v>842</v>
      </c>
      <c r="C914" s="53">
        <v>13588</v>
      </c>
      <c r="D914" s="49">
        <v>25</v>
      </c>
      <c r="E914" s="49" t="s">
        <v>27</v>
      </c>
      <c r="F914" s="49"/>
      <c r="G914" s="21">
        <v>3.33733211025641</v>
      </c>
      <c r="H914" s="22">
        <v>100.119963307692</v>
      </c>
      <c r="I914">
        <f t="shared" si="3"/>
        <v>83.43330275641</v>
      </c>
      <c r="J914">
        <f t="shared" si="1"/>
        <v>51.7286477089742</v>
      </c>
    </row>
    <row r="915" spans="1:10" ht="15.75">
      <c r="A915" s="50" t="s">
        <v>820</v>
      </c>
      <c r="B915" s="51" t="s">
        <v>843</v>
      </c>
      <c r="C915" s="52">
        <v>27350</v>
      </c>
      <c r="D915" s="51">
        <v>5</v>
      </c>
      <c r="E915" s="51" t="s">
        <v>16</v>
      </c>
      <c r="F915" s="51"/>
      <c r="G915" s="21">
        <v>10.1643135</v>
      </c>
      <c r="H915" s="22">
        <v>60.985881</v>
      </c>
      <c r="I915">
        <f t="shared" si="3"/>
        <v>50.8215675</v>
      </c>
      <c r="J915">
        <f t="shared" si="1"/>
        <v>31.50937185</v>
      </c>
    </row>
    <row r="916" spans="1:10" ht="15.75">
      <c r="A916" s="50" t="s">
        <v>820</v>
      </c>
      <c r="B916" s="51" t="s">
        <v>843</v>
      </c>
      <c r="C916" s="52">
        <v>27349</v>
      </c>
      <c r="D916" s="51">
        <v>14</v>
      </c>
      <c r="E916" s="51" t="s">
        <v>16</v>
      </c>
      <c r="F916" s="51"/>
      <c r="G916" s="21">
        <v>9.1077426</v>
      </c>
      <c r="H916" s="22">
        <v>153.01007568</v>
      </c>
      <c r="I916">
        <f t="shared" si="3"/>
        <v>127.50839640000001</v>
      </c>
      <c r="J916">
        <f t="shared" si="1"/>
        <v>79.05520576800001</v>
      </c>
    </row>
    <row r="917" spans="1:10" ht="15.75">
      <c r="A917" s="50" t="s">
        <v>820</v>
      </c>
      <c r="B917" s="49" t="s">
        <v>844</v>
      </c>
      <c r="C917" s="53">
        <v>13532</v>
      </c>
      <c r="D917" s="49">
        <v>25</v>
      </c>
      <c r="E917" s="49" t="s">
        <v>27</v>
      </c>
      <c r="F917" s="49"/>
      <c r="G917" s="21">
        <v>2.53040083333333</v>
      </c>
      <c r="H917" s="22">
        <v>75.912025</v>
      </c>
      <c r="I917">
        <f t="shared" si="3"/>
        <v>63.260020833333336</v>
      </c>
      <c r="J917">
        <f t="shared" si="1"/>
        <v>39.221212916666666</v>
      </c>
    </row>
    <row r="918" spans="1:10" ht="15.75">
      <c r="A918" s="50" t="s">
        <v>820</v>
      </c>
      <c r="B918" s="49" t="s">
        <v>845</v>
      </c>
      <c r="C918" s="53">
        <v>13532</v>
      </c>
      <c r="D918" s="49">
        <v>25</v>
      </c>
      <c r="E918" s="49" t="s">
        <v>27</v>
      </c>
      <c r="F918" s="49"/>
      <c r="G918" s="21">
        <v>2.53040083333333</v>
      </c>
      <c r="H918" s="22">
        <v>75.912025</v>
      </c>
      <c r="I918">
        <f t="shared" si="3"/>
        <v>63.260020833333336</v>
      </c>
      <c r="J918">
        <f t="shared" si="1"/>
        <v>39.221212916666666</v>
      </c>
    </row>
    <row r="919" spans="1:10" ht="15.75">
      <c r="A919" s="50" t="s">
        <v>820</v>
      </c>
      <c r="B919" s="49" t="s">
        <v>846</v>
      </c>
      <c r="C919" s="53">
        <v>13532</v>
      </c>
      <c r="D919" s="49">
        <v>25</v>
      </c>
      <c r="E919" s="49" t="s">
        <v>27</v>
      </c>
      <c r="F919" s="49"/>
      <c r="G919" s="21">
        <v>2.53040083333333</v>
      </c>
      <c r="H919" s="22">
        <v>75.912025</v>
      </c>
      <c r="I919">
        <f t="shared" si="3"/>
        <v>63.260020833333336</v>
      </c>
      <c r="J919">
        <f t="shared" si="1"/>
        <v>39.221212916666666</v>
      </c>
    </row>
    <row r="920" spans="1:10" ht="15.75">
      <c r="A920" s="50" t="s">
        <v>820</v>
      </c>
      <c r="B920" s="49" t="s">
        <v>847</v>
      </c>
      <c r="C920" s="53">
        <v>13535</v>
      </c>
      <c r="D920" s="49">
        <v>25</v>
      </c>
      <c r="E920" s="49" t="s">
        <v>27</v>
      </c>
      <c r="F920" s="49"/>
      <c r="G920" s="21">
        <v>2.53040083333333</v>
      </c>
      <c r="H920" s="22">
        <v>75.912025</v>
      </c>
      <c r="I920">
        <f t="shared" si="3"/>
        <v>63.260020833333336</v>
      </c>
      <c r="J920">
        <f t="shared" si="1"/>
        <v>39.221212916666666</v>
      </c>
    </row>
    <row r="921" spans="1:10" ht="15.75">
      <c r="A921" s="50" t="s">
        <v>820</v>
      </c>
      <c r="B921" s="49" t="s">
        <v>848</v>
      </c>
      <c r="C921" s="53">
        <v>13535</v>
      </c>
      <c r="D921" s="49">
        <v>25</v>
      </c>
      <c r="E921" s="49" t="s">
        <v>27</v>
      </c>
      <c r="F921" s="49"/>
      <c r="G921" s="21">
        <v>2.53040083333333</v>
      </c>
      <c r="H921" s="22">
        <v>75.912025</v>
      </c>
      <c r="I921">
        <f t="shared" si="3"/>
        <v>63.260020833333336</v>
      </c>
      <c r="J921">
        <f t="shared" si="1"/>
        <v>39.221212916666666</v>
      </c>
    </row>
    <row r="922" spans="1:10" ht="15.75">
      <c r="A922" s="50" t="s">
        <v>820</v>
      </c>
      <c r="B922" s="49" t="s">
        <v>849</v>
      </c>
      <c r="C922" s="53">
        <v>13571</v>
      </c>
      <c r="D922" s="49">
        <v>25</v>
      </c>
      <c r="E922" s="49" t="s">
        <v>27</v>
      </c>
      <c r="F922" s="49"/>
      <c r="G922" s="21">
        <v>7.25948634782609</v>
      </c>
      <c r="H922" s="22">
        <v>217.784590434783</v>
      </c>
      <c r="I922">
        <f t="shared" si="3"/>
        <v>181.4871586956525</v>
      </c>
      <c r="J922">
        <f t="shared" si="1"/>
        <v>112.52203839130456</v>
      </c>
    </row>
    <row r="923" spans="1:10" ht="15.75">
      <c r="A923" s="50" t="s">
        <v>820</v>
      </c>
      <c r="B923" s="49" t="s">
        <v>850</v>
      </c>
      <c r="C923" s="53">
        <v>13572</v>
      </c>
      <c r="D923" s="49">
        <v>25</v>
      </c>
      <c r="E923" s="49" t="s">
        <v>27</v>
      </c>
      <c r="F923" s="49"/>
      <c r="G923" s="21">
        <v>7.25948634782609</v>
      </c>
      <c r="H923" s="22">
        <v>217.784590434783</v>
      </c>
      <c r="I923">
        <f t="shared" si="3"/>
        <v>181.4871586956525</v>
      </c>
      <c r="J923">
        <f t="shared" si="1"/>
        <v>112.52203839130456</v>
      </c>
    </row>
    <row r="924" spans="1:10" ht="15.75">
      <c r="A924" s="50" t="s">
        <v>820</v>
      </c>
      <c r="B924" s="49" t="s">
        <v>851</v>
      </c>
      <c r="C924" s="53">
        <v>13573</v>
      </c>
      <c r="D924" s="49">
        <v>25</v>
      </c>
      <c r="E924" s="49" t="s">
        <v>27</v>
      </c>
      <c r="F924" s="49"/>
      <c r="G924" s="21">
        <v>7.25948634782609</v>
      </c>
      <c r="H924" s="22">
        <v>217.784590434783</v>
      </c>
      <c r="I924">
        <f t="shared" si="3"/>
        <v>181.4871586956525</v>
      </c>
      <c r="J924">
        <f t="shared" si="1"/>
        <v>112.52203839130456</v>
      </c>
    </row>
    <row r="925" spans="1:10" ht="15.75">
      <c r="A925" s="50" t="s">
        <v>820</v>
      </c>
      <c r="B925" s="49" t="s">
        <v>852</v>
      </c>
      <c r="C925" s="53">
        <v>13589</v>
      </c>
      <c r="D925" s="49">
        <v>25</v>
      </c>
      <c r="E925" s="49" t="s">
        <v>27</v>
      </c>
      <c r="F925" s="49"/>
      <c r="G925" s="21">
        <v>2.95632118390805</v>
      </c>
      <c r="H925" s="22">
        <v>88.6896355172414</v>
      </c>
      <c r="I925">
        <f t="shared" si="3"/>
        <v>73.90802959770117</v>
      </c>
      <c r="J925">
        <f t="shared" si="1"/>
        <v>45.82297835057473</v>
      </c>
    </row>
    <row r="926" spans="1:10" ht="15.75">
      <c r="A926" s="50" t="s">
        <v>820</v>
      </c>
      <c r="B926" s="51" t="s">
        <v>853</v>
      </c>
      <c r="C926" s="52">
        <v>27355</v>
      </c>
      <c r="D926" s="51">
        <v>5</v>
      </c>
      <c r="E926" s="51" t="s">
        <v>16</v>
      </c>
      <c r="F926" s="51"/>
      <c r="G926" s="21">
        <v>10.8898647</v>
      </c>
      <c r="H926" s="22">
        <v>65.3391882</v>
      </c>
      <c r="I926">
        <f t="shared" si="3"/>
        <v>54.4493235</v>
      </c>
      <c r="J926">
        <f t="shared" si="1"/>
        <v>33.75858057</v>
      </c>
    </row>
    <row r="927" spans="1:10" ht="15.75">
      <c r="A927" s="50" t="s">
        <v>820</v>
      </c>
      <c r="B927" s="51" t="s">
        <v>853</v>
      </c>
      <c r="C927" s="52">
        <v>27356</v>
      </c>
      <c r="D927" s="51">
        <v>14</v>
      </c>
      <c r="E927" s="51" t="s">
        <v>16</v>
      </c>
      <c r="F927" s="51"/>
      <c r="G927" s="21">
        <v>9.8340165</v>
      </c>
      <c r="H927" s="22">
        <v>165.2114772</v>
      </c>
      <c r="I927">
        <f t="shared" si="3"/>
        <v>137.676231</v>
      </c>
      <c r="J927">
        <f t="shared" si="1"/>
        <v>85.35926322</v>
      </c>
    </row>
    <row r="928" spans="1:10" ht="15.75">
      <c r="A928" s="50" t="s">
        <v>820</v>
      </c>
      <c r="B928" s="49" t="s">
        <v>854</v>
      </c>
      <c r="C928" s="53">
        <v>13546</v>
      </c>
      <c r="D928" s="49">
        <v>25</v>
      </c>
      <c r="E928" s="49" t="s">
        <v>27</v>
      </c>
      <c r="F928" s="49"/>
      <c r="G928" s="21">
        <v>2.89153835384615</v>
      </c>
      <c r="H928" s="22">
        <v>86.7461506153846</v>
      </c>
      <c r="I928">
        <f t="shared" si="3"/>
        <v>72.28845884615383</v>
      </c>
      <c r="J928">
        <f t="shared" si="1"/>
        <v>44.818844484615376</v>
      </c>
    </row>
    <row r="929" spans="1:10" ht="15.75">
      <c r="A929" s="50" t="s">
        <v>820</v>
      </c>
      <c r="B929" s="49" t="s">
        <v>855</v>
      </c>
      <c r="C929" s="53">
        <v>13546</v>
      </c>
      <c r="D929" s="49">
        <v>25</v>
      </c>
      <c r="E929" s="49" t="s">
        <v>27</v>
      </c>
      <c r="F929" s="49"/>
      <c r="G929" s="21">
        <v>2.89153835384615</v>
      </c>
      <c r="H929" s="22">
        <v>86.7461506153846</v>
      </c>
      <c r="I929">
        <f t="shared" si="3"/>
        <v>72.28845884615383</v>
      </c>
      <c r="J929">
        <f t="shared" si="1"/>
        <v>44.818844484615376</v>
      </c>
    </row>
    <row r="930" spans="1:10" ht="15.75">
      <c r="A930" s="50" t="s">
        <v>820</v>
      </c>
      <c r="B930" s="49" t="s">
        <v>856</v>
      </c>
      <c r="C930" s="53">
        <v>13546</v>
      </c>
      <c r="D930" s="49">
        <v>25</v>
      </c>
      <c r="E930" s="49" t="s">
        <v>27</v>
      </c>
      <c r="F930" s="49"/>
      <c r="G930" s="21">
        <v>2.89153835384615</v>
      </c>
      <c r="H930" s="22">
        <v>86.7461506153846</v>
      </c>
      <c r="I930">
        <f t="shared" si="3"/>
        <v>72.28845884615383</v>
      </c>
      <c r="J930">
        <f t="shared" si="1"/>
        <v>44.818844484615376</v>
      </c>
    </row>
    <row r="931" spans="1:10" ht="15.75">
      <c r="A931" s="50" t="s">
        <v>820</v>
      </c>
      <c r="B931" s="49" t="s">
        <v>857</v>
      </c>
      <c r="C931" s="53">
        <v>13549</v>
      </c>
      <c r="D931" s="49">
        <v>25</v>
      </c>
      <c r="E931" s="49" t="s">
        <v>27</v>
      </c>
      <c r="F931" s="49"/>
      <c r="G931" s="21">
        <v>2.89153835384615</v>
      </c>
      <c r="H931" s="22">
        <v>86.7461506153846</v>
      </c>
      <c r="I931">
        <f t="shared" si="3"/>
        <v>72.28845884615383</v>
      </c>
      <c r="J931">
        <f t="shared" si="1"/>
        <v>44.818844484615376</v>
      </c>
    </row>
    <row r="932" spans="1:10" ht="15.75">
      <c r="A932" s="50" t="s">
        <v>820</v>
      </c>
      <c r="B932" s="49" t="s">
        <v>858</v>
      </c>
      <c r="C932" s="53">
        <v>13549</v>
      </c>
      <c r="D932" s="49">
        <v>25</v>
      </c>
      <c r="E932" s="49" t="s">
        <v>27</v>
      </c>
      <c r="F932" s="49"/>
      <c r="G932" s="21">
        <v>2.89153835384615</v>
      </c>
      <c r="H932" s="22">
        <v>86.7461506153846</v>
      </c>
      <c r="I932">
        <f t="shared" si="3"/>
        <v>72.28845884615383</v>
      </c>
      <c r="J932">
        <f t="shared" si="1"/>
        <v>44.818844484615376</v>
      </c>
    </row>
    <row r="933" spans="1:10" ht="15.75">
      <c r="A933" s="50" t="s">
        <v>820</v>
      </c>
      <c r="B933" s="51" t="s">
        <v>859</v>
      </c>
      <c r="C933" s="52">
        <v>27353</v>
      </c>
      <c r="D933" s="51">
        <v>5</v>
      </c>
      <c r="E933" s="51" t="s">
        <v>16</v>
      </c>
      <c r="F933" s="51"/>
      <c r="G933" s="21">
        <v>17.4577722</v>
      </c>
      <c r="H933" s="22">
        <v>104.7466332</v>
      </c>
      <c r="I933">
        <f t="shared" si="3"/>
        <v>87.28886100000001</v>
      </c>
      <c r="J933">
        <f t="shared" si="1"/>
        <v>54.11909382</v>
      </c>
    </row>
    <row r="934" spans="1:10" ht="15.75">
      <c r="A934" s="50" t="s">
        <v>820</v>
      </c>
      <c r="B934" s="51" t="s">
        <v>859</v>
      </c>
      <c r="C934" s="52">
        <v>27354</v>
      </c>
      <c r="D934" s="51">
        <v>14</v>
      </c>
      <c r="E934" s="51" t="s">
        <v>16</v>
      </c>
      <c r="F934" s="51"/>
      <c r="G934" s="21">
        <v>16.4016468</v>
      </c>
      <c r="H934" s="22">
        <v>275.54766624</v>
      </c>
      <c r="I934">
        <f t="shared" si="3"/>
        <v>229.6230552</v>
      </c>
      <c r="J934">
        <f t="shared" si="1"/>
        <v>142.366294224</v>
      </c>
    </row>
    <row r="935" spans="1:10" ht="15.75">
      <c r="A935" s="50" t="s">
        <v>820</v>
      </c>
      <c r="B935" s="19" t="s">
        <v>860</v>
      </c>
      <c r="C935" s="20"/>
      <c r="D935" s="23">
        <v>1</v>
      </c>
      <c r="E935" s="23" t="s">
        <v>92</v>
      </c>
      <c r="F935" s="19"/>
      <c r="G935" s="43" t="s">
        <v>474</v>
      </c>
      <c r="H935" s="43" t="s">
        <v>474</v>
      </c>
      <c r="I935" t="e">
        <f t="shared" si="3"/>
        <v>#VALUE!</v>
      </c>
      <c r="J935" t="e">
        <f t="shared" si="1"/>
        <v>#VALUE!</v>
      </c>
    </row>
    <row r="936" spans="1:10" ht="15.75">
      <c r="A936" s="50" t="s">
        <v>820</v>
      </c>
      <c r="B936" s="19" t="s">
        <v>861</v>
      </c>
      <c r="C936" s="20"/>
      <c r="D936" s="19"/>
      <c r="E936" s="19"/>
      <c r="F936" s="19"/>
      <c r="G936" s="43" t="s">
        <v>474</v>
      </c>
      <c r="H936" s="43" t="s">
        <v>474</v>
      </c>
      <c r="I936" t="e">
        <f t="shared" si="3"/>
        <v>#VALUE!</v>
      </c>
      <c r="J936" t="e">
        <f t="shared" si="1"/>
        <v>#VALUE!</v>
      </c>
    </row>
    <row r="937" spans="1:10" ht="15.75">
      <c r="A937" s="50" t="s">
        <v>820</v>
      </c>
      <c r="B937" s="19" t="s">
        <v>862</v>
      </c>
      <c r="C937" s="20"/>
      <c r="D937" s="19"/>
      <c r="E937" s="19"/>
      <c r="F937" s="19"/>
      <c r="G937" s="43" t="s">
        <v>474</v>
      </c>
      <c r="H937" s="43" t="s">
        <v>474</v>
      </c>
      <c r="I937" t="e">
        <f t="shared" si="3"/>
        <v>#VALUE!</v>
      </c>
      <c r="J937" t="e">
        <f t="shared" si="1"/>
        <v>#VALUE!</v>
      </c>
    </row>
    <row r="938" spans="1:10" ht="15.75">
      <c r="A938" s="50" t="s">
        <v>820</v>
      </c>
      <c r="B938" s="19" t="s">
        <v>863</v>
      </c>
      <c r="C938" s="20"/>
      <c r="D938" s="19"/>
      <c r="E938" s="19"/>
      <c r="F938" s="19"/>
      <c r="G938" s="43" t="s">
        <v>474</v>
      </c>
      <c r="H938" s="43" t="s">
        <v>474</v>
      </c>
      <c r="I938" t="e">
        <f t="shared" si="3"/>
        <v>#VALUE!</v>
      </c>
      <c r="J938" t="e">
        <f t="shared" si="1"/>
        <v>#VALUE!</v>
      </c>
    </row>
    <row r="939" spans="1:10" ht="15.75">
      <c r="A939" s="50" t="s">
        <v>820</v>
      </c>
      <c r="B939" s="19" t="s">
        <v>864</v>
      </c>
      <c r="C939" s="20"/>
      <c r="D939" s="19"/>
      <c r="E939" s="19"/>
      <c r="F939" s="19"/>
      <c r="G939" s="43" t="s">
        <v>474</v>
      </c>
      <c r="H939" s="43" t="s">
        <v>474</v>
      </c>
      <c r="I939" t="e">
        <f t="shared" si="3"/>
        <v>#VALUE!</v>
      </c>
      <c r="J939" t="e">
        <f t="shared" si="1"/>
        <v>#VALUE!</v>
      </c>
    </row>
    <row r="940" spans="1:10" ht="15.75">
      <c r="A940" s="50" t="s">
        <v>820</v>
      </c>
      <c r="B940" s="19" t="s">
        <v>865</v>
      </c>
      <c r="C940" s="20">
        <v>154260</v>
      </c>
      <c r="D940" s="19">
        <v>2</v>
      </c>
      <c r="E940" s="19" t="s">
        <v>201</v>
      </c>
      <c r="F940" s="19"/>
      <c r="G940" s="21">
        <v>1.308</v>
      </c>
      <c r="H940" s="22">
        <v>3.1392</v>
      </c>
      <c r="I940">
        <f t="shared" si="3"/>
        <v>2.616</v>
      </c>
      <c r="J940">
        <f t="shared" si="1"/>
        <v>1.62192</v>
      </c>
    </row>
    <row r="941" spans="1:10" ht="15.75">
      <c r="A941" s="50" t="s">
        <v>820</v>
      </c>
      <c r="B941" s="19" t="s">
        <v>865</v>
      </c>
      <c r="C941" s="20">
        <v>154261</v>
      </c>
      <c r="D941" s="19">
        <v>2.5</v>
      </c>
      <c r="E941" s="19" t="s">
        <v>201</v>
      </c>
      <c r="F941" s="19"/>
      <c r="G941" s="21">
        <v>1.308</v>
      </c>
      <c r="H941" s="22">
        <v>3.924</v>
      </c>
      <c r="I941">
        <f t="shared" si="3"/>
        <v>3.27</v>
      </c>
      <c r="J941">
        <f t="shared" si="1"/>
        <v>2.0274</v>
      </c>
    </row>
    <row r="942" spans="1:10" ht="15.75">
      <c r="A942" s="50" t="s">
        <v>820</v>
      </c>
      <c r="B942" s="19" t="s">
        <v>866</v>
      </c>
      <c r="C942" s="20">
        <v>163000</v>
      </c>
      <c r="D942" s="23">
        <v>2.5</v>
      </c>
      <c r="E942" s="23" t="s">
        <v>201</v>
      </c>
      <c r="F942" s="23"/>
      <c r="G942" s="21">
        <v>1.6680000000000001</v>
      </c>
      <c r="H942" s="22">
        <v>5.004</v>
      </c>
      <c r="I942">
        <f t="shared" si="3"/>
        <v>4.17</v>
      </c>
      <c r="J942">
        <f t="shared" si="1"/>
        <v>2.5854</v>
      </c>
    </row>
    <row r="943" spans="1:10" ht="15.75">
      <c r="A943" s="50" t="s">
        <v>820</v>
      </c>
      <c r="B943" s="19" t="s">
        <v>867</v>
      </c>
      <c r="C943" s="20">
        <v>154375</v>
      </c>
      <c r="D943" s="19">
        <v>2.5</v>
      </c>
      <c r="E943" s="19" t="s">
        <v>201</v>
      </c>
      <c r="F943" s="19"/>
      <c r="G943" s="21">
        <v>1.044</v>
      </c>
      <c r="H943" s="22">
        <v>3.132</v>
      </c>
      <c r="I943">
        <f t="shared" si="3"/>
        <v>2.6100000000000003</v>
      </c>
      <c r="J943">
        <f t="shared" si="1"/>
        <v>1.6182</v>
      </c>
    </row>
    <row r="944" spans="1:10" ht="15.75">
      <c r="A944" s="50" t="s">
        <v>820</v>
      </c>
      <c r="B944" s="19" t="s">
        <v>868</v>
      </c>
      <c r="C944" s="20">
        <v>154230</v>
      </c>
      <c r="D944" s="19">
        <v>2.6</v>
      </c>
      <c r="E944" s="19" t="s">
        <v>201</v>
      </c>
      <c r="F944" s="19"/>
      <c r="G944" s="21">
        <v>2.544</v>
      </c>
      <c r="H944" s="22">
        <v>7.93728</v>
      </c>
      <c r="I944">
        <f t="shared" si="3"/>
        <v>6.614400000000001</v>
      </c>
      <c r="J944">
        <f t="shared" si="1"/>
        <v>4.100928000000001</v>
      </c>
    </row>
    <row r="945" spans="1:10" ht="15.75">
      <c r="A945" s="50" t="s">
        <v>820</v>
      </c>
      <c r="B945" s="19" t="s">
        <v>869</v>
      </c>
      <c r="C945" s="20">
        <v>153950</v>
      </c>
      <c r="D945" s="19">
        <v>2.5</v>
      </c>
      <c r="E945" s="19" t="s">
        <v>201</v>
      </c>
      <c r="F945" s="19"/>
      <c r="G945" s="21">
        <v>0.54</v>
      </c>
      <c r="H945" s="22">
        <v>1.62</v>
      </c>
      <c r="I945">
        <f t="shared" si="3"/>
        <v>1.35</v>
      </c>
      <c r="J945">
        <f t="shared" si="1"/>
        <v>0.8370000000000001</v>
      </c>
    </row>
    <row r="946" spans="1:10" ht="15.75">
      <c r="A946" s="50" t="s">
        <v>820</v>
      </c>
      <c r="B946" s="19" t="s">
        <v>870</v>
      </c>
      <c r="C946" s="20">
        <v>153940</v>
      </c>
      <c r="D946" s="19">
        <v>2.5</v>
      </c>
      <c r="E946" s="19" t="s">
        <v>201</v>
      </c>
      <c r="F946" s="19"/>
      <c r="G946" s="21">
        <v>0.516</v>
      </c>
      <c r="H946" s="22">
        <v>1.548</v>
      </c>
      <c r="I946">
        <f t="shared" si="3"/>
        <v>1.29</v>
      </c>
      <c r="J946">
        <f t="shared" si="1"/>
        <v>0.7998000000000001</v>
      </c>
    </row>
    <row r="947" spans="1:10" ht="15.75">
      <c r="A947" s="50" t="s">
        <v>820</v>
      </c>
      <c r="B947" s="19" t="s">
        <v>871</v>
      </c>
      <c r="C947" s="20">
        <v>153930</v>
      </c>
      <c r="D947" s="23">
        <v>2.5</v>
      </c>
      <c r="E947" s="23" t="s">
        <v>201</v>
      </c>
      <c r="F947" s="19"/>
      <c r="G947" s="21">
        <v>0.8028686769230771</v>
      </c>
      <c r="H947" s="22">
        <v>2.40860603076923</v>
      </c>
      <c r="I947">
        <f t="shared" si="3"/>
        <v>2.0071716923076917</v>
      </c>
      <c r="J947">
        <f t="shared" si="1"/>
        <v>1.2444464492307687</v>
      </c>
    </row>
    <row r="948" spans="1:10" ht="15.75">
      <c r="A948" s="50" t="s">
        <v>820</v>
      </c>
      <c r="B948" s="19" t="s">
        <v>872</v>
      </c>
      <c r="C948" s="20">
        <v>153960</v>
      </c>
      <c r="D948" s="23">
        <v>2.5</v>
      </c>
      <c r="E948" s="23" t="s">
        <v>201</v>
      </c>
      <c r="F948" s="19"/>
      <c r="G948" s="21">
        <v>0.9</v>
      </c>
      <c r="H948" s="22">
        <v>2.7</v>
      </c>
      <c r="I948">
        <f t="shared" si="3"/>
        <v>2.2500000000000004</v>
      </c>
      <c r="J948">
        <f t="shared" si="1"/>
        <v>1.3950000000000002</v>
      </c>
    </row>
    <row r="949" spans="1:10" ht="15.75">
      <c r="A949" s="50" t="s">
        <v>820</v>
      </c>
      <c r="B949" s="19" t="s">
        <v>873</v>
      </c>
      <c r="C949" s="20">
        <v>154242</v>
      </c>
      <c r="D949" s="19">
        <v>2</v>
      </c>
      <c r="E949" s="19" t="s">
        <v>201</v>
      </c>
      <c r="F949" s="19"/>
      <c r="G949" s="21">
        <v>1.02</v>
      </c>
      <c r="H949" s="22">
        <v>2.448</v>
      </c>
      <c r="I949">
        <f t="shared" si="3"/>
        <v>2.04</v>
      </c>
      <c r="J949">
        <f t="shared" si="1"/>
        <v>1.2648</v>
      </c>
    </row>
    <row r="950" spans="1:10" ht="15.75">
      <c r="A950" s="50" t="s">
        <v>820</v>
      </c>
      <c r="B950" s="19" t="s">
        <v>873</v>
      </c>
      <c r="C950" s="20">
        <v>154243</v>
      </c>
      <c r="D950" s="19">
        <v>2.5</v>
      </c>
      <c r="E950" s="19" t="s">
        <v>201</v>
      </c>
      <c r="F950" s="19"/>
      <c r="G950" s="21">
        <v>1.02</v>
      </c>
      <c r="H950" s="22">
        <v>3.06</v>
      </c>
      <c r="I950">
        <f t="shared" si="3"/>
        <v>2.5500000000000003</v>
      </c>
      <c r="J950">
        <f t="shared" si="1"/>
        <v>1.5810000000000002</v>
      </c>
    </row>
    <row r="951" spans="1:10" ht="15.75">
      <c r="A951" s="50" t="s">
        <v>820</v>
      </c>
      <c r="B951" s="19" t="s">
        <v>874</v>
      </c>
      <c r="C951" s="20">
        <v>155201</v>
      </c>
      <c r="D951" s="23">
        <v>2.5</v>
      </c>
      <c r="E951" s="23" t="s">
        <v>201</v>
      </c>
      <c r="F951" s="23"/>
      <c r="G951" s="21">
        <v>7.272</v>
      </c>
      <c r="H951" s="22">
        <v>21.816</v>
      </c>
      <c r="I951">
        <f t="shared" si="3"/>
        <v>18.18</v>
      </c>
      <c r="J951">
        <f t="shared" si="1"/>
        <v>11.2716</v>
      </c>
    </row>
    <row r="952" spans="1:10" ht="15.75">
      <c r="A952" s="50" t="s">
        <v>820</v>
      </c>
      <c r="B952" s="19" t="s">
        <v>875</v>
      </c>
      <c r="C952" s="20">
        <v>155101</v>
      </c>
      <c r="D952" s="23">
        <v>2.5</v>
      </c>
      <c r="E952" s="23" t="s">
        <v>201</v>
      </c>
      <c r="F952" s="23"/>
      <c r="G952" s="21">
        <v>7.272</v>
      </c>
      <c r="H952" s="22">
        <v>21.816</v>
      </c>
      <c r="I952">
        <f t="shared" si="3"/>
        <v>18.18</v>
      </c>
      <c r="J952">
        <f t="shared" si="1"/>
        <v>11.2716</v>
      </c>
    </row>
    <row r="953" spans="1:10" ht="15.75">
      <c r="A953" s="50" t="s">
        <v>820</v>
      </c>
      <c r="B953" s="19" t="s">
        <v>876</v>
      </c>
      <c r="C953" s="20">
        <v>155300</v>
      </c>
      <c r="D953" s="23">
        <v>2.5</v>
      </c>
      <c r="E953" s="23" t="s">
        <v>201</v>
      </c>
      <c r="F953" s="23"/>
      <c r="G953" s="21">
        <v>10.368</v>
      </c>
      <c r="H953" s="22">
        <v>31.104</v>
      </c>
      <c r="I953">
        <f t="shared" si="3"/>
        <v>25.92</v>
      </c>
      <c r="J953">
        <f t="shared" si="1"/>
        <v>16.0704</v>
      </c>
    </row>
    <row r="954" spans="1:10" ht="15.75">
      <c r="A954" s="50" t="s">
        <v>820</v>
      </c>
      <c r="B954" s="19" t="s">
        <v>877</v>
      </c>
      <c r="C954" s="20">
        <v>153970</v>
      </c>
      <c r="D954" s="19">
        <v>25</v>
      </c>
      <c r="E954" s="19" t="s">
        <v>201</v>
      </c>
      <c r="F954" s="19"/>
      <c r="G954" s="21">
        <v>1.224</v>
      </c>
      <c r="H954" s="22">
        <v>36.72</v>
      </c>
      <c r="I954">
        <f t="shared" si="3"/>
        <v>30.6</v>
      </c>
      <c r="J954">
        <f t="shared" si="1"/>
        <v>18.972</v>
      </c>
    </row>
    <row r="955" spans="1:10" ht="15.75">
      <c r="A955" s="50" t="s">
        <v>820</v>
      </c>
      <c r="B955" s="19" t="s">
        <v>878</v>
      </c>
      <c r="C955" s="20">
        <v>155311</v>
      </c>
      <c r="D955" s="23">
        <v>2.75</v>
      </c>
      <c r="E955" s="23" t="s">
        <v>201</v>
      </c>
      <c r="F955" s="19"/>
      <c r="G955" s="21">
        <v>6.672</v>
      </c>
      <c r="H955" s="22">
        <v>22.0176</v>
      </c>
      <c r="I955">
        <f t="shared" si="3"/>
        <v>18.348000000000003</v>
      </c>
      <c r="J955">
        <f t="shared" si="1"/>
        <v>11.375760000000001</v>
      </c>
    </row>
    <row r="956" spans="1:10" ht="15.75">
      <c r="A956" s="50" t="s">
        <v>820</v>
      </c>
      <c r="B956" s="19" t="s">
        <v>879</v>
      </c>
      <c r="C956" s="20">
        <v>171150</v>
      </c>
      <c r="D956" s="19">
        <v>1.15</v>
      </c>
      <c r="E956" s="19" t="s">
        <v>201</v>
      </c>
      <c r="F956" s="19"/>
      <c r="G956" s="21">
        <v>1.596</v>
      </c>
      <c r="H956" s="22">
        <v>2.20248</v>
      </c>
      <c r="I956">
        <f t="shared" si="3"/>
        <v>1.8354000000000001</v>
      </c>
      <c r="J956">
        <f t="shared" si="1"/>
        <v>1.1379480000000002</v>
      </c>
    </row>
    <row r="957" spans="1:10" ht="15.75">
      <c r="A957" s="50" t="s">
        <v>820</v>
      </c>
      <c r="B957" s="19" t="s">
        <v>880</v>
      </c>
      <c r="C957" s="20">
        <v>154060</v>
      </c>
      <c r="D957" s="23">
        <v>2</v>
      </c>
      <c r="E957" s="23" t="s">
        <v>201</v>
      </c>
      <c r="F957" s="19"/>
      <c r="G957" s="21">
        <v>1.26</v>
      </c>
      <c r="H957" s="22">
        <v>3.024</v>
      </c>
      <c r="I957">
        <f t="shared" si="3"/>
        <v>2.52</v>
      </c>
      <c r="J957">
        <f t="shared" si="1"/>
        <v>1.5624</v>
      </c>
    </row>
    <row r="958" spans="1:10" ht="15.75">
      <c r="A958" s="50" t="s">
        <v>820</v>
      </c>
      <c r="B958" s="19" t="s">
        <v>881</v>
      </c>
      <c r="C958" s="20">
        <v>154070</v>
      </c>
      <c r="D958" s="23">
        <v>2</v>
      </c>
      <c r="E958" s="23" t="s">
        <v>201</v>
      </c>
      <c r="F958" s="19"/>
      <c r="G958" s="21">
        <v>1.332</v>
      </c>
      <c r="H958" s="22">
        <v>3.1968</v>
      </c>
      <c r="I958">
        <f t="shared" si="3"/>
        <v>2.664</v>
      </c>
      <c r="J958">
        <f t="shared" si="1"/>
        <v>1.65168</v>
      </c>
    </row>
    <row r="959" spans="1:10" ht="15.75">
      <c r="A959" s="50" t="s">
        <v>820</v>
      </c>
      <c r="B959" s="19" t="s">
        <v>882</v>
      </c>
      <c r="C959" s="20">
        <v>154280</v>
      </c>
      <c r="D959" s="23">
        <v>2.5</v>
      </c>
      <c r="E959" s="23" t="s">
        <v>201</v>
      </c>
      <c r="F959" s="19"/>
      <c r="G959" s="21">
        <v>10.872</v>
      </c>
      <c r="H959" s="22">
        <v>32.616</v>
      </c>
      <c r="I959">
        <f t="shared" si="3"/>
        <v>27.18</v>
      </c>
      <c r="J959">
        <f t="shared" si="1"/>
        <v>16.8516</v>
      </c>
    </row>
    <row r="960" spans="1:10" ht="15.75">
      <c r="A960" s="50" t="s">
        <v>820</v>
      </c>
      <c r="B960" s="19" t="s">
        <v>883</v>
      </c>
      <c r="C960" s="20">
        <v>165023</v>
      </c>
      <c r="D960" s="23">
        <v>2.5</v>
      </c>
      <c r="E960" s="23" t="s">
        <v>201</v>
      </c>
      <c r="F960" s="19"/>
      <c r="G960" s="21">
        <v>1.3559999999999999</v>
      </c>
      <c r="H960" s="22">
        <v>4.068</v>
      </c>
      <c r="I960">
        <f t="shared" si="3"/>
        <v>3.3899999999999997</v>
      </c>
      <c r="J960">
        <f t="shared" si="1"/>
        <v>2.1018</v>
      </c>
    </row>
    <row r="961" spans="1:10" ht="15.75">
      <c r="A961" s="50" t="s">
        <v>820</v>
      </c>
      <c r="B961" s="19" t="s">
        <v>884</v>
      </c>
      <c r="C961" s="20">
        <v>165033</v>
      </c>
      <c r="D961" s="23">
        <v>2.5</v>
      </c>
      <c r="E961" s="23" t="s">
        <v>201</v>
      </c>
      <c r="F961" s="19"/>
      <c r="G961" s="21">
        <v>1.536</v>
      </c>
      <c r="H961" s="22">
        <v>4.608</v>
      </c>
      <c r="I961">
        <f t="shared" si="3"/>
        <v>3.84</v>
      </c>
      <c r="J961">
        <f t="shared" si="1"/>
        <v>2.3808</v>
      </c>
    </row>
    <row r="962" spans="1:10" ht="15.75">
      <c r="A962" s="50" t="s">
        <v>820</v>
      </c>
      <c r="B962" s="19" t="s">
        <v>885</v>
      </c>
      <c r="C962" s="20">
        <v>165043</v>
      </c>
      <c r="D962" s="23">
        <v>2.5</v>
      </c>
      <c r="E962" s="23" t="s">
        <v>201</v>
      </c>
      <c r="F962" s="23"/>
      <c r="G962" s="21">
        <v>1.74</v>
      </c>
      <c r="H962" s="22">
        <v>5.22</v>
      </c>
      <c r="I962">
        <f t="shared" si="3"/>
        <v>4.35</v>
      </c>
      <c r="J962">
        <f t="shared" si="1"/>
        <v>2.6969999999999996</v>
      </c>
    </row>
    <row r="963" spans="1:10" ht="15.75">
      <c r="A963" s="50" t="s">
        <v>820</v>
      </c>
      <c r="B963" s="19" t="s">
        <v>886</v>
      </c>
      <c r="C963" s="20">
        <v>165053</v>
      </c>
      <c r="D963" s="23">
        <v>2.5</v>
      </c>
      <c r="E963" s="23" t="s">
        <v>201</v>
      </c>
      <c r="F963" s="23"/>
      <c r="G963" s="21">
        <v>1.8</v>
      </c>
      <c r="H963" s="22">
        <v>5.4</v>
      </c>
      <c r="I963">
        <f t="shared" si="3"/>
        <v>4.500000000000001</v>
      </c>
      <c r="J963">
        <f t="shared" si="1"/>
        <v>2.7900000000000005</v>
      </c>
    </row>
    <row r="964" spans="1:10" ht="15.75">
      <c r="A964" s="50" t="s">
        <v>820</v>
      </c>
      <c r="B964" s="19" t="s">
        <v>887</v>
      </c>
      <c r="C964" s="20">
        <v>165063</v>
      </c>
      <c r="D964" s="23">
        <v>2.5</v>
      </c>
      <c r="E964" s="23" t="s">
        <v>201</v>
      </c>
      <c r="F964" s="23"/>
      <c r="G964" s="21">
        <v>2.1</v>
      </c>
      <c r="H964" s="22">
        <v>6.3</v>
      </c>
      <c r="I964">
        <f t="shared" si="3"/>
        <v>5.25</v>
      </c>
      <c r="J964">
        <f t="shared" si="1"/>
        <v>3.255</v>
      </c>
    </row>
    <row r="965" spans="1:10" ht="15.75">
      <c r="A965" s="50" t="s">
        <v>820</v>
      </c>
      <c r="B965" s="19" t="s">
        <v>888</v>
      </c>
      <c r="C965" s="20">
        <v>165073</v>
      </c>
      <c r="D965" s="23">
        <v>2.5</v>
      </c>
      <c r="E965" s="23" t="s">
        <v>201</v>
      </c>
      <c r="F965" s="23"/>
      <c r="G965" s="21">
        <v>2.2560000000000002</v>
      </c>
      <c r="H965" s="22">
        <v>6.768</v>
      </c>
      <c r="I965">
        <f t="shared" si="3"/>
        <v>5.64</v>
      </c>
      <c r="J965">
        <f t="shared" si="1"/>
        <v>3.4968</v>
      </c>
    </row>
    <row r="966" spans="1:10" ht="15.75">
      <c r="A966" s="50" t="s">
        <v>820</v>
      </c>
      <c r="B966" s="19" t="s">
        <v>889</v>
      </c>
      <c r="C966" s="20">
        <v>165083</v>
      </c>
      <c r="D966" s="23">
        <v>2.5</v>
      </c>
      <c r="E966" s="23" t="s">
        <v>201</v>
      </c>
      <c r="F966" s="23"/>
      <c r="G966" s="21">
        <v>2.268</v>
      </c>
      <c r="H966" s="22">
        <v>6.804</v>
      </c>
      <c r="I966">
        <f t="shared" si="3"/>
        <v>5.670000000000001</v>
      </c>
      <c r="J966">
        <f t="shared" si="1"/>
        <v>3.5154000000000005</v>
      </c>
    </row>
    <row r="967" spans="1:10" ht="15.75">
      <c r="A967" s="50" t="s">
        <v>820</v>
      </c>
      <c r="B967" s="19" t="s">
        <v>890</v>
      </c>
      <c r="C967" s="20">
        <v>165103</v>
      </c>
      <c r="D967" s="23">
        <v>2.5</v>
      </c>
      <c r="E967" s="23" t="s">
        <v>201</v>
      </c>
      <c r="F967" s="23"/>
      <c r="G967" s="21">
        <v>2.628</v>
      </c>
      <c r="H967" s="22">
        <v>7.884</v>
      </c>
      <c r="I967">
        <f t="shared" si="3"/>
        <v>6.57</v>
      </c>
      <c r="J967">
        <f t="shared" si="1"/>
        <v>4.0734</v>
      </c>
    </row>
    <row r="968" spans="1:10" ht="15.75">
      <c r="A968" s="50" t="s">
        <v>820</v>
      </c>
      <c r="B968" s="19" t="s">
        <v>891</v>
      </c>
      <c r="C968" s="20">
        <v>165123</v>
      </c>
      <c r="D968" s="23">
        <v>2.5</v>
      </c>
      <c r="E968" s="23" t="s">
        <v>201</v>
      </c>
      <c r="F968" s="23"/>
      <c r="G968" s="21">
        <v>3.168</v>
      </c>
      <c r="H968" s="22">
        <v>9.504</v>
      </c>
      <c r="I968">
        <f t="shared" si="3"/>
        <v>7.92</v>
      </c>
      <c r="J968">
        <f t="shared" si="1"/>
        <v>4.9104</v>
      </c>
    </row>
    <row r="969" spans="1:10" ht="15.75">
      <c r="A969" s="50" t="s">
        <v>820</v>
      </c>
      <c r="B969" s="19" t="s">
        <v>892</v>
      </c>
      <c r="C969" s="20">
        <v>166143</v>
      </c>
      <c r="D969" s="23">
        <v>2.5</v>
      </c>
      <c r="E969" s="23" t="s">
        <v>201</v>
      </c>
      <c r="F969" s="23"/>
      <c r="G969" s="21">
        <v>4.152</v>
      </c>
      <c r="H969" s="22">
        <v>12.456</v>
      </c>
      <c r="I969">
        <f t="shared" si="3"/>
        <v>10.38</v>
      </c>
      <c r="J969">
        <f t="shared" si="1"/>
        <v>6.435600000000001</v>
      </c>
    </row>
    <row r="970" spans="1:10" ht="15.75">
      <c r="A970" s="50" t="s">
        <v>820</v>
      </c>
      <c r="B970" s="19" t="s">
        <v>893</v>
      </c>
      <c r="C970" s="20">
        <v>166153</v>
      </c>
      <c r="D970" s="23">
        <v>2.5</v>
      </c>
      <c r="E970" s="23" t="s">
        <v>201</v>
      </c>
      <c r="F970" s="23"/>
      <c r="G970" s="21">
        <v>4.332</v>
      </c>
      <c r="H970" s="22">
        <v>12.996</v>
      </c>
      <c r="I970">
        <f t="shared" si="3"/>
        <v>10.83</v>
      </c>
      <c r="J970">
        <f t="shared" si="1"/>
        <v>6.7146</v>
      </c>
    </row>
    <row r="971" spans="1:10" ht="15.75">
      <c r="A971" s="50" t="s">
        <v>820</v>
      </c>
      <c r="B971" s="19" t="s">
        <v>894</v>
      </c>
      <c r="C971" s="20">
        <v>166163</v>
      </c>
      <c r="D971" s="23">
        <v>2.5</v>
      </c>
      <c r="E971" s="23" t="s">
        <v>201</v>
      </c>
      <c r="F971" s="23"/>
      <c r="G971" s="21">
        <v>4.572</v>
      </c>
      <c r="H971" s="22">
        <v>13.716</v>
      </c>
      <c r="I971">
        <f t="shared" si="3"/>
        <v>11.43</v>
      </c>
      <c r="J971">
        <f t="shared" si="1"/>
        <v>7.0866</v>
      </c>
    </row>
    <row r="972" spans="1:10" ht="15.75">
      <c r="A972" s="50" t="s">
        <v>820</v>
      </c>
      <c r="B972" s="19" t="s">
        <v>895</v>
      </c>
      <c r="C972" s="20">
        <v>167183</v>
      </c>
      <c r="D972" s="23">
        <v>2.5</v>
      </c>
      <c r="E972" s="23" t="s">
        <v>201</v>
      </c>
      <c r="F972" s="23"/>
      <c r="G972" s="21">
        <v>7.476</v>
      </c>
      <c r="H972" s="22">
        <v>22.428</v>
      </c>
      <c r="I972">
        <f t="shared" si="3"/>
        <v>18.69</v>
      </c>
      <c r="J972">
        <f t="shared" si="1"/>
        <v>11.587800000000001</v>
      </c>
    </row>
    <row r="973" spans="1:10" ht="15.75">
      <c r="A973" s="50" t="s">
        <v>820</v>
      </c>
      <c r="B973" s="19" t="s">
        <v>896</v>
      </c>
      <c r="C973" s="20">
        <v>167203</v>
      </c>
      <c r="D973" s="23">
        <v>2.5</v>
      </c>
      <c r="E973" s="23" t="s">
        <v>201</v>
      </c>
      <c r="F973" s="23"/>
      <c r="G973" s="21">
        <v>8.364</v>
      </c>
      <c r="H973" s="22">
        <v>25.092</v>
      </c>
      <c r="I973">
        <f t="shared" si="3"/>
        <v>20.91</v>
      </c>
      <c r="J973">
        <f t="shared" si="1"/>
        <v>12.9642</v>
      </c>
    </row>
    <row r="974" spans="1:10" ht="15.75">
      <c r="A974" s="50" t="s">
        <v>820</v>
      </c>
      <c r="B974" s="19" t="s">
        <v>897</v>
      </c>
      <c r="C974" s="20">
        <v>167223</v>
      </c>
      <c r="D974" s="23">
        <v>2.5</v>
      </c>
      <c r="E974" s="23" t="s">
        <v>201</v>
      </c>
      <c r="F974" s="23"/>
      <c r="G974" s="21">
        <v>9.3</v>
      </c>
      <c r="H974" s="22">
        <v>27.9</v>
      </c>
      <c r="I974">
        <f t="shared" si="3"/>
        <v>23.25</v>
      </c>
      <c r="J974">
        <f t="shared" si="1"/>
        <v>14.415</v>
      </c>
    </row>
    <row r="975" spans="1:10" ht="15.75">
      <c r="A975" s="50" t="s">
        <v>820</v>
      </c>
      <c r="B975" s="19" t="s">
        <v>898</v>
      </c>
      <c r="C975" s="20">
        <v>167253</v>
      </c>
      <c r="D975" s="23">
        <v>2.5</v>
      </c>
      <c r="E975" s="23" t="s">
        <v>201</v>
      </c>
      <c r="F975" s="23"/>
      <c r="G975" s="21">
        <v>8.496</v>
      </c>
      <c r="H975" s="22">
        <v>25.488</v>
      </c>
      <c r="I975">
        <f t="shared" si="3"/>
        <v>21.240000000000002</v>
      </c>
      <c r="J975">
        <f t="shared" si="1"/>
        <v>13.168800000000001</v>
      </c>
    </row>
    <row r="976" spans="1:10" ht="15.75">
      <c r="A976" s="50" t="s">
        <v>820</v>
      </c>
      <c r="B976" s="24" t="s">
        <v>899</v>
      </c>
      <c r="C976" s="25">
        <v>170200</v>
      </c>
      <c r="D976" s="24">
        <v>1</v>
      </c>
      <c r="E976" s="27" t="s">
        <v>900</v>
      </c>
      <c r="F976" s="27" t="s">
        <v>901</v>
      </c>
      <c r="G976" s="21">
        <v>2.52</v>
      </c>
      <c r="H976" s="22">
        <v>3.024</v>
      </c>
      <c r="I976">
        <f t="shared" si="3"/>
        <v>2.52</v>
      </c>
      <c r="J976">
        <f t="shared" si="1"/>
        <v>1.5624</v>
      </c>
    </row>
    <row r="977" spans="1:10" ht="15.75">
      <c r="A977" s="50" t="s">
        <v>820</v>
      </c>
      <c r="B977" s="19" t="s">
        <v>902</v>
      </c>
      <c r="C977" s="20">
        <v>170300</v>
      </c>
      <c r="D977" s="23">
        <v>1</v>
      </c>
      <c r="E977" s="23" t="s">
        <v>900</v>
      </c>
      <c r="F977" s="23" t="s">
        <v>901</v>
      </c>
      <c r="G977" s="21">
        <v>2.96</v>
      </c>
      <c r="H977" s="22">
        <v>3.552</v>
      </c>
      <c r="I977">
        <f t="shared" si="3"/>
        <v>2.96</v>
      </c>
      <c r="J977">
        <f t="shared" si="1"/>
        <v>1.8352</v>
      </c>
    </row>
    <row r="978" spans="1:10" ht="15.75">
      <c r="A978" s="50" t="s">
        <v>820</v>
      </c>
      <c r="B978" s="24" t="s">
        <v>903</v>
      </c>
      <c r="C978" s="25">
        <v>170900</v>
      </c>
      <c r="D978" s="27">
        <v>1</v>
      </c>
      <c r="E978" s="27" t="s">
        <v>900</v>
      </c>
      <c r="F978" s="27" t="s">
        <v>901</v>
      </c>
      <c r="G978" s="21">
        <v>3.64</v>
      </c>
      <c r="H978" s="22">
        <v>4.368</v>
      </c>
      <c r="I978">
        <f t="shared" si="3"/>
        <v>3.6400000000000006</v>
      </c>
      <c r="J978">
        <f t="shared" si="1"/>
        <v>2.2568</v>
      </c>
    </row>
    <row r="979" spans="1:10" ht="15.75">
      <c r="A979" s="50" t="s">
        <v>820</v>
      </c>
      <c r="B979" s="19" t="s">
        <v>904</v>
      </c>
      <c r="C979" s="20">
        <v>170400</v>
      </c>
      <c r="D979" s="23">
        <v>1</v>
      </c>
      <c r="E979" s="23" t="s">
        <v>900</v>
      </c>
      <c r="F979" s="23" t="s">
        <v>901</v>
      </c>
      <c r="G979" s="21">
        <v>3.84</v>
      </c>
      <c r="H979" s="22">
        <v>4.608</v>
      </c>
      <c r="I979">
        <f t="shared" si="3"/>
        <v>3.84</v>
      </c>
      <c r="J979">
        <f t="shared" si="1"/>
        <v>2.3808</v>
      </c>
    </row>
    <row r="980" spans="1:10" ht="15.75">
      <c r="A980" s="50" t="s">
        <v>820</v>
      </c>
      <c r="B980" s="24" t="s">
        <v>905</v>
      </c>
      <c r="C980" s="25">
        <v>170500</v>
      </c>
      <c r="D980" s="27">
        <v>1</v>
      </c>
      <c r="E980" s="27" t="s">
        <v>900</v>
      </c>
      <c r="F980" s="27" t="s">
        <v>901</v>
      </c>
      <c r="G980" s="21">
        <v>5</v>
      </c>
      <c r="H980" s="22">
        <v>6</v>
      </c>
      <c r="I980">
        <f t="shared" si="3"/>
        <v>5</v>
      </c>
      <c r="J980">
        <f t="shared" si="1"/>
        <v>3.1</v>
      </c>
    </row>
    <row r="981" spans="1:10" ht="15.75">
      <c r="A981" s="50" t="s">
        <v>820</v>
      </c>
      <c r="B981" s="19" t="s">
        <v>906</v>
      </c>
      <c r="C981" s="20">
        <v>170600</v>
      </c>
      <c r="D981" s="23">
        <v>1</v>
      </c>
      <c r="E981" s="23" t="s">
        <v>900</v>
      </c>
      <c r="F981" s="23" t="s">
        <v>901</v>
      </c>
      <c r="G981" s="21">
        <v>5.6</v>
      </c>
      <c r="H981" s="22">
        <v>6.72</v>
      </c>
      <c r="I981">
        <f t="shared" si="3"/>
        <v>5.6</v>
      </c>
      <c r="J981">
        <f t="shared" si="1"/>
        <v>3.472</v>
      </c>
    </row>
    <row r="982" spans="1:10" ht="15.75">
      <c r="A982" s="50" t="s">
        <v>820</v>
      </c>
      <c r="B982" s="24" t="s">
        <v>907</v>
      </c>
      <c r="C982" s="25">
        <v>170700</v>
      </c>
      <c r="D982" s="27">
        <v>1</v>
      </c>
      <c r="E982" s="27" t="s">
        <v>900</v>
      </c>
      <c r="F982" s="27" t="s">
        <v>901</v>
      </c>
      <c r="G982" s="21">
        <v>6.32</v>
      </c>
      <c r="H982" s="22">
        <v>7.584</v>
      </c>
      <c r="I982">
        <f t="shared" si="3"/>
        <v>6.32</v>
      </c>
      <c r="J982">
        <f t="shared" si="1"/>
        <v>3.9184</v>
      </c>
    </row>
    <row r="983" spans="1:10" ht="15.75">
      <c r="A983" s="50" t="s">
        <v>820</v>
      </c>
      <c r="B983" s="19" t="s">
        <v>908</v>
      </c>
      <c r="C983" s="20">
        <v>8719115400</v>
      </c>
      <c r="D983" s="19">
        <v>1</v>
      </c>
      <c r="E983" s="19" t="s">
        <v>709</v>
      </c>
      <c r="F983" s="19" t="s">
        <v>44</v>
      </c>
      <c r="G983" s="43" t="s">
        <v>474</v>
      </c>
      <c r="H983" s="43" t="s">
        <v>474</v>
      </c>
      <c r="I983" t="e">
        <f t="shared" si="3"/>
        <v>#VALUE!</v>
      </c>
      <c r="J983" t="e">
        <f t="shared" si="1"/>
        <v>#VALUE!</v>
      </c>
    </row>
    <row r="984" spans="1:10" ht="15.75">
      <c r="A984" s="50" t="s">
        <v>820</v>
      </c>
      <c r="B984" s="19" t="s">
        <v>909</v>
      </c>
      <c r="C984" s="20">
        <v>8719135400</v>
      </c>
      <c r="D984" s="19">
        <v>1</v>
      </c>
      <c r="E984" s="19" t="s">
        <v>709</v>
      </c>
      <c r="F984" s="19" t="s">
        <v>44</v>
      </c>
      <c r="G984" s="43" t="s">
        <v>474</v>
      </c>
      <c r="H984" s="43" t="s">
        <v>474</v>
      </c>
      <c r="I984" t="e">
        <f t="shared" si="3"/>
        <v>#VALUE!</v>
      </c>
      <c r="J984" t="e">
        <f t="shared" si="1"/>
        <v>#VALUE!</v>
      </c>
    </row>
    <row r="985" spans="1:10" ht="15.75">
      <c r="A985" s="50" t="s">
        <v>820</v>
      </c>
      <c r="B985" s="19" t="s">
        <v>910</v>
      </c>
      <c r="C985" s="20">
        <v>8719155400</v>
      </c>
      <c r="D985" s="19">
        <v>1</v>
      </c>
      <c r="E985" s="19" t="s">
        <v>709</v>
      </c>
      <c r="F985" s="19" t="s">
        <v>44</v>
      </c>
      <c r="G985" s="43" t="s">
        <v>474</v>
      </c>
      <c r="H985" s="43" t="s">
        <v>474</v>
      </c>
      <c r="I985" t="e">
        <f t="shared" si="3"/>
        <v>#VALUE!</v>
      </c>
      <c r="J985" t="e">
        <f t="shared" si="1"/>
        <v>#VALUE!</v>
      </c>
    </row>
    <row r="986" spans="1:10" ht="15.75">
      <c r="A986" s="50" t="s">
        <v>820</v>
      </c>
      <c r="B986" s="19" t="s">
        <v>911</v>
      </c>
      <c r="C986" s="20">
        <v>8719175400</v>
      </c>
      <c r="D986" s="19">
        <v>1</v>
      </c>
      <c r="E986" s="19" t="s">
        <v>709</v>
      </c>
      <c r="F986" s="19" t="s">
        <v>44</v>
      </c>
      <c r="G986" s="43" t="s">
        <v>474</v>
      </c>
      <c r="H986" s="43" t="s">
        <v>474</v>
      </c>
      <c r="I986" t="e">
        <f t="shared" si="3"/>
        <v>#VALUE!</v>
      </c>
      <c r="J986" t="e">
        <f t="shared" si="1"/>
        <v>#VALUE!</v>
      </c>
    </row>
    <row r="987" spans="1:10" ht="15.75">
      <c r="A987" s="50" t="s">
        <v>820</v>
      </c>
      <c r="B987" s="19" t="s">
        <v>912</v>
      </c>
      <c r="C987" s="20">
        <v>8719195400</v>
      </c>
      <c r="D987" s="19">
        <v>1</v>
      </c>
      <c r="E987" s="19" t="s">
        <v>709</v>
      </c>
      <c r="F987" s="19" t="s">
        <v>44</v>
      </c>
      <c r="G987" s="43" t="s">
        <v>474</v>
      </c>
      <c r="H987" s="43" t="s">
        <v>474</v>
      </c>
      <c r="I987" t="e">
        <f t="shared" si="3"/>
        <v>#VALUE!</v>
      </c>
      <c r="J987" t="e">
        <f t="shared" si="1"/>
        <v>#VALUE!</v>
      </c>
    </row>
    <row r="988" spans="1:10" ht="15.75">
      <c r="A988" s="50" t="s">
        <v>820</v>
      </c>
      <c r="B988" s="19" t="s">
        <v>913</v>
      </c>
      <c r="C988" s="20">
        <v>8719215400</v>
      </c>
      <c r="D988" s="19">
        <v>1</v>
      </c>
      <c r="E988" s="19" t="s">
        <v>709</v>
      </c>
      <c r="F988" s="19" t="s">
        <v>44</v>
      </c>
      <c r="G988" s="43" t="s">
        <v>474</v>
      </c>
      <c r="H988" s="43" t="s">
        <v>474</v>
      </c>
      <c r="I988" t="e">
        <f t="shared" si="3"/>
        <v>#VALUE!</v>
      </c>
      <c r="J988" t="e">
        <f t="shared" si="1"/>
        <v>#VALUE!</v>
      </c>
    </row>
    <row r="989" spans="1:10" ht="15.75">
      <c r="A989" s="50" t="s">
        <v>820</v>
      </c>
      <c r="B989" s="19" t="s">
        <v>914</v>
      </c>
      <c r="C989" s="20">
        <v>8719235400</v>
      </c>
      <c r="D989" s="19">
        <v>1</v>
      </c>
      <c r="E989" s="19" t="s">
        <v>709</v>
      </c>
      <c r="F989" s="19" t="s">
        <v>44</v>
      </c>
      <c r="G989" s="43" t="s">
        <v>474</v>
      </c>
      <c r="H989" s="43" t="s">
        <v>474</v>
      </c>
      <c r="I989" t="e">
        <f t="shared" si="3"/>
        <v>#VALUE!</v>
      </c>
      <c r="J989" t="e">
        <f t="shared" si="1"/>
        <v>#VALUE!</v>
      </c>
    </row>
    <row r="990" spans="1:10" ht="15.75">
      <c r="A990" s="50" t="s">
        <v>820</v>
      </c>
      <c r="B990" s="19" t="s">
        <v>915</v>
      </c>
      <c r="C990" s="20">
        <v>8719255400</v>
      </c>
      <c r="D990" s="19">
        <v>1</v>
      </c>
      <c r="E990" s="19" t="s">
        <v>709</v>
      </c>
      <c r="F990" s="19" t="s">
        <v>44</v>
      </c>
      <c r="G990" s="43" t="s">
        <v>474</v>
      </c>
      <c r="H990" s="43" t="s">
        <v>474</v>
      </c>
      <c r="I990" t="e">
        <f t="shared" si="3"/>
        <v>#VALUE!</v>
      </c>
      <c r="J990" t="e">
        <f t="shared" si="1"/>
        <v>#VALUE!</v>
      </c>
    </row>
    <row r="991" spans="1:10" ht="15.75">
      <c r="A991" s="50" t="s">
        <v>820</v>
      </c>
      <c r="B991" s="19" t="s">
        <v>916</v>
      </c>
      <c r="C991" s="20">
        <v>8719275400</v>
      </c>
      <c r="D991" s="19">
        <v>1</v>
      </c>
      <c r="E991" s="19" t="s">
        <v>709</v>
      </c>
      <c r="F991" s="19" t="s">
        <v>44</v>
      </c>
      <c r="G991" s="43" t="s">
        <v>474</v>
      </c>
      <c r="H991" s="43" t="s">
        <v>474</v>
      </c>
      <c r="I991" t="e">
        <f t="shared" si="3"/>
        <v>#VALUE!</v>
      </c>
      <c r="J991" t="e">
        <f t="shared" si="1"/>
        <v>#VALUE!</v>
      </c>
    </row>
    <row r="992" spans="1:10" ht="15.75">
      <c r="A992" s="50" t="s">
        <v>820</v>
      </c>
      <c r="B992" s="19" t="s">
        <v>917</v>
      </c>
      <c r="C992" s="20">
        <v>8719295400</v>
      </c>
      <c r="D992" s="19">
        <v>1</v>
      </c>
      <c r="E992" s="19" t="s">
        <v>709</v>
      </c>
      <c r="F992" s="19" t="s">
        <v>44</v>
      </c>
      <c r="G992" s="43" t="s">
        <v>474</v>
      </c>
      <c r="H992" s="43" t="s">
        <v>474</v>
      </c>
      <c r="I992" t="e">
        <f t="shared" si="3"/>
        <v>#VALUE!</v>
      </c>
      <c r="J992" t="e">
        <f t="shared" si="1"/>
        <v>#VALUE!</v>
      </c>
    </row>
    <row r="993" spans="1:10" ht="15.75">
      <c r="A993" s="50" t="s">
        <v>820</v>
      </c>
      <c r="B993" s="19" t="s">
        <v>918</v>
      </c>
      <c r="C993" s="20">
        <v>8573075100</v>
      </c>
      <c r="D993" s="19">
        <v>1</v>
      </c>
      <c r="E993" s="19" t="s">
        <v>709</v>
      </c>
      <c r="F993" s="19" t="s">
        <v>919</v>
      </c>
      <c r="G993" s="43" t="s">
        <v>474</v>
      </c>
      <c r="H993" s="43" t="s">
        <v>474</v>
      </c>
      <c r="I993" t="e">
        <f t="shared" si="3"/>
        <v>#VALUE!</v>
      </c>
      <c r="J993" t="e">
        <f t="shared" si="1"/>
        <v>#VALUE!</v>
      </c>
    </row>
    <row r="994" spans="1:10" ht="15.75">
      <c r="A994" s="50" t="s">
        <v>820</v>
      </c>
      <c r="B994" s="19" t="s">
        <v>920</v>
      </c>
      <c r="C994" s="20">
        <v>8573095100</v>
      </c>
      <c r="D994" s="19">
        <v>1</v>
      </c>
      <c r="E994" s="19" t="s">
        <v>709</v>
      </c>
      <c r="F994" s="19" t="s">
        <v>919</v>
      </c>
      <c r="G994" s="43" t="s">
        <v>474</v>
      </c>
      <c r="H994" s="43" t="s">
        <v>474</v>
      </c>
      <c r="I994" t="e">
        <f t="shared" si="3"/>
        <v>#VALUE!</v>
      </c>
      <c r="J994" t="e">
        <f t="shared" si="1"/>
        <v>#VALUE!</v>
      </c>
    </row>
    <row r="995" spans="1:10" ht="15.75">
      <c r="A995" s="50" t="s">
        <v>820</v>
      </c>
      <c r="B995" s="19" t="s">
        <v>921</v>
      </c>
      <c r="C995" s="20">
        <v>8573115100</v>
      </c>
      <c r="D995" s="19">
        <v>1</v>
      </c>
      <c r="E995" s="19" t="s">
        <v>709</v>
      </c>
      <c r="F995" s="19" t="s">
        <v>919</v>
      </c>
      <c r="G995" s="43" t="s">
        <v>474</v>
      </c>
      <c r="H995" s="43" t="s">
        <v>474</v>
      </c>
      <c r="I995" t="e">
        <f t="shared" si="3"/>
        <v>#VALUE!</v>
      </c>
      <c r="J995" t="e">
        <f t="shared" si="1"/>
        <v>#VALUE!</v>
      </c>
    </row>
    <row r="996" spans="1:10" ht="15.75">
      <c r="A996" s="50" t="s">
        <v>820</v>
      </c>
      <c r="B996" s="19" t="s">
        <v>922</v>
      </c>
      <c r="C996" s="20">
        <v>8573135100</v>
      </c>
      <c r="D996" s="19">
        <v>1</v>
      </c>
      <c r="E996" s="19" t="s">
        <v>709</v>
      </c>
      <c r="F996" s="19" t="s">
        <v>919</v>
      </c>
      <c r="G996" s="43" t="s">
        <v>474</v>
      </c>
      <c r="H996" s="43" t="s">
        <v>474</v>
      </c>
      <c r="I996" t="e">
        <f t="shared" si="3"/>
        <v>#VALUE!</v>
      </c>
      <c r="J996" t="e">
        <f t="shared" si="1"/>
        <v>#VALUE!</v>
      </c>
    </row>
    <row r="997" spans="1:10" ht="15.75">
      <c r="A997" s="50" t="s">
        <v>820</v>
      </c>
      <c r="B997" s="19" t="s">
        <v>923</v>
      </c>
      <c r="C997" s="20">
        <v>8573155100</v>
      </c>
      <c r="D997" s="19">
        <v>1</v>
      </c>
      <c r="E997" s="19" t="s">
        <v>709</v>
      </c>
      <c r="F997" s="19" t="s">
        <v>919</v>
      </c>
      <c r="G997" s="43" t="s">
        <v>474</v>
      </c>
      <c r="H997" s="43" t="s">
        <v>474</v>
      </c>
      <c r="I997" t="e">
        <f t="shared" si="3"/>
        <v>#VALUE!</v>
      </c>
      <c r="J997" t="e">
        <f t="shared" si="1"/>
        <v>#VALUE!</v>
      </c>
    </row>
    <row r="998" spans="1:10" ht="15.75">
      <c r="A998" s="50" t="s">
        <v>820</v>
      </c>
      <c r="B998" s="19" t="s">
        <v>924</v>
      </c>
      <c r="C998" s="20">
        <v>8573175100</v>
      </c>
      <c r="D998" s="19">
        <v>1</v>
      </c>
      <c r="E998" s="19" t="s">
        <v>709</v>
      </c>
      <c r="F998" s="19" t="s">
        <v>44</v>
      </c>
      <c r="G998" s="43" t="s">
        <v>474</v>
      </c>
      <c r="H998" s="43" t="s">
        <v>474</v>
      </c>
      <c r="I998" t="e">
        <f t="shared" si="3"/>
        <v>#VALUE!</v>
      </c>
      <c r="J998" t="e">
        <f t="shared" si="1"/>
        <v>#VALUE!</v>
      </c>
    </row>
    <row r="999" spans="1:10" ht="15.75">
      <c r="A999" s="50" t="s">
        <v>820</v>
      </c>
      <c r="B999" s="19" t="s">
        <v>925</v>
      </c>
      <c r="C999" s="20">
        <v>8573195100</v>
      </c>
      <c r="D999" s="19">
        <v>1</v>
      </c>
      <c r="E999" s="19" t="s">
        <v>709</v>
      </c>
      <c r="F999" s="19" t="s">
        <v>44</v>
      </c>
      <c r="G999" s="43" t="s">
        <v>474</v>
      </c>
      <c r="H999" s="43" t="s">
        <v>474</v>
      </c>
      <c r="I999" t="e">
        <f t="shared" si="3"/>
        <v>#VALUE!</v>
      </c>
      <c r="J999" t="e">
        <f t="shared" si="1"/>
        <v>#VALUE!</v>
      </c>
    </row>
    <row r="1000" spans="1:10" ht="15.75">
      <c r="A1000" s="50" t="s">
        <v>820</v>
      </c>
      <c r="B1000" s="19" t="s">
        <v>926</v>
      </c>
      <c r="C1000" s="20">
        <v>8573215100</v>
      </c>
      <c r="D1000" s="19">
        <v>1</v>
      </c>
      <c r="E1000" s="19" t="s">
        <v>709</v>
      </c>
      <c r="F1000" s="19" t="s">
        <v>44</v>
      </c>
      <c r="G1000" s="43" t="s">
        <v>474</v>
      </c>
      <c r="H1000" s="43" t="s">
        <v>474</v>
      </c>
      <c r="I1000" t="e">
        <f t="shared" si="3"/>
        <v>#VALUE!</v>
      </c>
      <c r="J1000" t="e">
        <f t="shared" si="1"/>
        <v>#VALUE!</v>
      </c>
    </row>
    <row r="1001" spans="1:10" ht="15.75">
      <c r="A1001" s="50" t="s">
        <v>820</v>
      </c>
      <c r="B1001" s="19" t="s">
        <v>927</v>
      </c>
      <c r="C1001" s="20">
        <v>8573235100</v>
      </c>
      <c r="D1001" s="19">
        <v>1</v>
      </c>
      <c r="E1001" s="19" t="s">
        <v>709</v>
      </c>
      <c r="F1001" s="19" t="s">
        <v>44</v>
      </c>
      <c r="G1001" s="43" t="s">
        <v>474</v>
      </c>
      <c r="H1001" s="43" t="s">
        <v>474</v>
      </c>
      <c r="I1001" t="e">
        <f t="shared" si="3"/>
        <v>#VALUE!</v>
      </c>
      <c r="J1001" t="e">
        <f t="shared" si="1"/>
        <v>#VALUE!</v>
      </c>
    </row>
    <row r="1002" spans="1:10" ht="15.75">
      <c r="A1002" s="50" t="s">
        <v>820</v>
      </c>
      <c r="B1002" s="19" t="s">
        <v>928</v>
      </c>
      <c r="C1002" s="20">
        <v>8748155460</v>
      </c>
      <c r="D1002" s="19">
        <v>1</v>
      </c>
      <c r="E1002" s="19" t="s">
        <v>709</v>
      </c>
      <c r="F1002" s="19" t="s">
        <v>44</v>
      </c>
      <c r="G1002" s="43" t="s">
        <v>474</v>
      </c>
      <c r="H1002" s="43" t="s">
        <v>474</v>
      </c>
      <c r="I1002" t="e">
        <f t="shared" si="3"/>
        <v>#VALUE!</v>
      </c>
      <c r="J1002" t="e">
        <f t="shared" si="1"/>
        <v>#VALUE!</v>
      </c>
    </row>
    <row r="1003" spans="1:10" ht="15.75">
      <c r="A1003" s="50" t="s">
        <v>820</v>
      </c>
      <c r="B1003" s="19" t="s">
        <v>929</v>
      </c>
      <c r="C1003" s="20">
        <v>8748175460</v>
      </c>
      <c r="D1003" s="19">
        <v>1</v>
      </c>
      <c r="E1003" s="19" t="s">
        <v>709</v>
      </c>
      <c r="F1003" s="19" t="s">
        <v>44</v>
      </c>
      <c r="G1003" s="43" t="s">
        <v>474</v>
      </c>
      <c r="H1003" s="43" t="s">
        <v>474</v>
      </c>
      <c r="I1003" t="e">
        <f t="shared" si="3"/>
        <v>#VALUE!</v>
      </c>
      <c r="J1003" t="e">
        <f t="shared" si="1"/>
        <v>#VALUE!</v>
      </c>
    </row>
    <row r="1004" spans="1:10" ht="15.75">
      <c r="A1004" s="50" t="s">
        <v>820</v>
      </c>
      <c r="B1004" s="19" t="s">
        <v>930</v>
      </c>
      <c r="C1004" s="20">
        <v>8748195460</v>
      </c>
      <c r="D1004" s="19">
        <v>1</v>
      </c>
      <c r="E1004" s="19" t="s">
        <v>709</v>
      </c>
      <c r="F1004" s="19" t="s">
        <v>44</v>
      </c>
      <c r="G1004" s="43" t="s">
        <v>474</v>
      </c>
      <c r="H1004" s="43" t="s">
        <v>474</v>
      </c>
      <c r="I1004" t="e">
        <f t="shared" si="3"/>
        <v>#VALUE!</v>
      </c>
      <c r="J1004" t="e">
        <f t="shared" si="1"/>
        <v>#VALUE!</v>
      </c>
    </row>
    <row r="1005" spans="1:10" ht="15.75">
      <c r="A1005" s="50" t="s">
        <v>820</v>
      </c>
      <c r="B1005" s="19" t="s">
        <v>931</v>
      </c>
      <c r="C1005" s="20">
        <v>8748215460</v>
      </c>
      <c r="D1005" s="19">
        <v>1</v>
      </c>
      <c r="E1005" s="19" t="s">
        <v>709</v>
      </c>
      <c r="F1005" s="19" t="s">
        <v>44</v>
      </c>
      <c r="G1005" s="43" t="s">
        <v>474</v>
      </c>
      <c r="H1005" s="43" t="s">
        <v>474</v>
      </c>
      <c r="I1005" t="e">
        <f t="shared" si="3"/>
        <v>#VALUE!</v>
      </c>
      <c r="J1005" t="e">
        <f t="shared" si="1"/>
        <v>#VALUE!</v>
      </c>
    </row>
    <row r="1006" spans="1:10" ht="15.75">
      <c r="A1006" s="50" t="s">
        <v>820</v>
      </c>
      <c r="B1006" s="19" t="s">
        <v>932</v>
      </c>
      <c r="C1006" s="20">
        <v>8748235460</v>
      </c>
      <c r="D1006" s="19">
        <v>1</v>
      </c>
      <c r="E1006" s="19" t="s">
        <v>709</v>
      </c>
      <c r="F1006" s="19" t="s">
        <v>44</v>
      </c>
      <c r="G1006" s="43" t="s">
        <v>474</v>
      </c>
      <c r="H1006" s="43" t="s">
        <v>474</v>
      </c>
      <c r="I1006" t="e">
        <f t="shared" si="3"/>
        <v>#VALUE!</v>
      </c>
      <c r="J1006" t="e">
        <f t="shared" si="1"/>
        <v>#VALUE!</v>
      </c>
    </row>
    <row r="1007" spans="1:10" ht="15.75">
      <c r="A1007" s="50" t="s">
        <v>820</v>
      </c>
      <c r="B1007" s="19" t="s">
        <v>933</v>
      </c>
      <c r="C1007" s="20">
        <v>8748255460</v>
      </c>
      <c r="D1007" s="19">
        <v>1</v>
      </c>
      <c r="E1007" s="19" t="s">
        <v>709</v>
      </c>
      <c r="F1007" s="19" t="s">
        <v>44</v>
      </c>
      <c r="G1007" s="43" t="s">
        <v>474</v>
      </c>
      <c r="H1007" s="43" t="s">
        <v>474</v>
      </c>
      <c r="I1007" t="e">
        <f t="shared" si="3"/>
        <v>#VALUE!</v>
      </c>
      <c r="J1007" t="e">
        <f t="shared" si="1"/>
        <v>#VALUE!</v>
      </c>
    </row>
    <row r="1008" spans="1:10" ht="15.75">
      <c r="A1008" s="50" t="s">
        <v>820</v>
      </c>
      <c r="B1008" s="19" t="s">
        <v>934</v>
      </c>
      <c r="C1008" s="20">
        <v>8748275460</v>
      </c>
      <c r="D1008" s="19">
        <v>1</v>
      </c>
      <c r="E1008" s="19" t="s">
        <v>709</v>
      </c>
      <c r="F1008" s="19" t="s">
        <v>44</v>
      </c>
      <c r="G1008" s="43" t="s">
        <v>474</v>
      </c>
      <c r="H1008" s="43" t="s">
        <v>474</v>
      </c>
      <c r="I1008" t="e">
        <f t="shared" si="3"/>
        <v>#VALUE!</v>
      </c>
      <c r="J1008" t="e">
        <f t="shared" si="1"/>
        <v>#VALUE!</v>
      </c>
    </row>
    <row r="1009" spans="1:10" ht="15.75">
      <c r="A1009" s="50" t="s">
        <v>820</v>
      </c>
      <c r="B1009" s="19" t="s">
        <v>935</v>
      </c>
      <c r="C1009" s="20">
        <v>8748295460</v>
      </c>
      <c r="D1009" s="19">
        <v>1</v>
      </c>
      <c r="E1009" s="19" t="s">
        <v>709</v>
      </c>
      <c r="F1009" s="19" t="s">
        <v>44</v>
      </c>
      <c r="G1009" s="43" t="s">
        <v>474</v>
      </c>
      <c r="H1009" s="43" t="s">
        <v>474</v>
      </c>
      <c r="I1009" t="e">
        <f t="shared" si="3"/>
        <v>#VALUE!</v>
      </c>
      <c r="J1009" t="e">
        <f t="shared" si="1"/>
        <v>#VALUE!</v>
      </c>
    </row>
    <row r="1010" spans="1:10" ht="15.75">
      <c r="A1010" s="50" t="s">
        <v>820</v>
      </c>
      <c r="B1010" s="19" t="s">
        <v>936</v>
      </c>
      <c r="C1010" s="20">
        <v>9229000000</v>
      </c>
      <c r="D1010" s="19">
        <v>1</v>
      </c>
      <c r="E1010" s="19" t="s">
        <v>145</v>
      </c>
      <c r="F1010" s="19"/>
      <c r="G1010" s="43" t="s">
        <v>474</v>
      </c>
      <c r="H1010" s="43" t="s">
        <v>474</v>
      </c>
      <c r="I1010" t="e">
        <f t="shared" si="3"/>
        <v>#VALUE!</v>
      </c>
      <c r="J1010" t="e">
        <f t="shared" si="1"/>
        <v>#VALUE!</v>
      </c>
    </row>
    <row r="1011" spans="1:10" ht="15.75">
      <c r="A1011" s="50" t="s">
        <v>820</v>
      </c>
      <c r="B1011" s="19" t="s">
        <v>937</v>
      </c>
      <c r="C1011" s="20">
        <v>8593000093</v>
      </c>
      <c r="D1011" s="19">
        <v>1</v>
      </c>
      <c r="E1011" s="19" t="s">
        <v>709</v>
      </c>
      <c r="F1011" s="19" t="s">
        <v>44</v>
      </c>
      <c r="G1011" s="43" t="s">
        <v>474</v>
      </c>
      <c r="H1011" s="43" t="s">
        <v>474</v>
      </c>
      <c r="I1011" t="e">
        <f t="shared" si="3"/>
        <v>#VALUE!</v>
      </c>
      <c r="J1011" t="e">
        <f t="shared" si="1"/>
        <v>#VALUE!</v>
      </c>
    </row>
    <row r="1012" spans="1:10" ht="15.75">
      <c r="A1012" s="50" t="s">
        <v>820</v>
      </c>
      <c r="B1012" s="19" t="s">
        <v>938</v>
      </c>
      <c r="C1012" s="20">
        <v>8593111070</v>
      </c>
      <c r="D1012" s="19">
        <v>1</v>
      </c>
      <c r="E1012" s="19" t="s">
        <v>709</v>
      </c>
      <c r="F1012" s="19" t="s">
        <v>44</v>
      </c>
      <c r="G1012" s="43" t="s">
        <v>474</v>
      </c>
      <c r="H1012" s="43" t="s">
        <v>474</v>
      </c>
      <c r="I1012" t="e">
        <f t="shared" si="3"/>
        <v>#VALUE!</v>
      </c>
      <c r="J1012" t="e">
        <f t="shared" si="1"/>
        <v>#VALUE!</v>
      </c>
    </row>
    <row r="1013" spans="1:10" ht="15.75">
      <c r="A1013" s="50" t="s">
        <v>820</v>
      </c>
      <c r="B1013" s="19" t="s">
        <v>939</v>
      </c>
      <c r="C1013" s="20">
        <v>8593000098</v>
      </c>
      <c r="D1013" s="19">
        <v>1</v>
      </c>
      <c r="E1013" s="19" t="s">
        <v>709</v>
      </c>
      <c r="F1013" s="19" t="s">
        <v>44</v>
      </c>
      <c r="G1013" s="43" t="s">
        <v>474</v>
      </c>
      <c r="H1013" s="43" t="s">
        <v>474</v>
      </c>
      <c r="I1013" t="e">
        <f t="shared" si="3"/>
        <v>#VALUE!</v>
      </c>
      <c r="J1013" t="e">
        <f t="shared" si="1"/>
        <v>#VALUE!</v>
      </c>
    </row>
    <row r="1016" spans="1:2" ht="13.5">
      <c r="A1016" s="54"/>
      <c r="B1016" t="s">
        <v>940</v>
      </c>
    </row>
    <row r="1018" spans="1:2" ht="13.5">
      <c r="A1018" s="55"/>
      <c r="B1018" t="s">
        <v>941</v>
      </c>
    </row>
  </sheetData>
  <sheetProtection selectLockedCells="1" selectUnlockedCells="1"/>
  <autoFilter ref="A6:F6"/>
  <mergeCells count="4">
    <mergeCell ref="A1:E1"/>
    <mergeCell ref="G1:H1"/>
    <mergeCell ref="A5:F5"/>
    <mergeCell ref="G5:H5"/>
  </mergeCell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2022-02-03T12:34:42Z</dcterms:created>
  <dcterms:modified xsi:type="dcterms:W3CDTF">2022-03-04T08:19:41Z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